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2492" windowHeight="7536" activeTab="0"/>
  </bookViews>
  <sheets>
    <sheet name="Windle 12" sheetId="1" r:id="rId1"/>
    <sheet name="Band Totals" sheetId="2" r:id="rId2"/>
  </sheets>
  <definedNames>
    <definedName name="_xlnm.Print_Area" localSheetId="0">'Windle 12'!$A$1:$P$586</definedName>
    <definedName name="_xlnm.Print_Titles" localSheetId="0">'Windle 12'!$1:$4</definedName>
  </definedNames>
  <calcPr fullCalcOnLoad="1"/>
</workbook>
</file>

<file path=xl/sharedStrings.xml><?xml version="1.0" encoding="utf-8"?>
<sst xmlns="http://schemas.openxmlformats.org/spreadsheetml/2006/main" count="1105" uniqueCount="829">
  <si>
    <t>TOTAL SCORE:</t>
  </si>
  <si>
    <t>FOC</t>
  </si>
  <si>
    <t>Name</t>
  </si>
  <si>
    <t>Dick</t>
  </si>
  <si>
    <t>Ted</t>
  </si>
  <si>
    <t>Mort</t>
  </si>
  <si>
    <t>Andy</t>
  </si>
  <si>
    <t>Tom</t>
  </si>
  <si>
    <t>Bob</t>
  </si>
  <si>
    <t>John</t>
  </si>
  <si>
    <t>G3BFP</t>
  </si>
  <si>
    <t>G3CWW</t>
  </si>
  <si>
    <t>Tony</t>
  </si>
  <si>
    <t>Bill</t>
  </si>
  <si>
    <t>G3ESY</t>
  </si>
  <si>
    <t>Peter</t>
  </si>
  <si>
    <t>Dan</t>
  </si>
  <si>
    <t>G3HEJ</t>
  </si>
  <si>
    <t>Derek</t>
  </si>
  <si>
    <t>Jim</t>
  </si>
  <si>
    <t>GM3HUN</t>
  </si>
  <si>
    <t>Don</t>
  </si>
  <si>
    <t>G3IAF</t>
  </si>
  <si>
    <t>Mike</t>
  </si>
  <si>
    <t>G3IEW</t>
  </si>
  <si>
    <t>Stan</t>
  </si>
  <si>
    <t>Frank</t>
  </si>
  <si>
    <t>Ron</t>
  </si>
  <si>
    <t>G3IZD</t>
  </si>
  <si>
    <t>Ivan</t>
  </si>
  <si>
    <t>Gerry</t>
  </si>
  <si>
    <t>G3JJZ</t>
  </si>
  <si>
    <t>Dave</t>
  </si>
  <si>
    <t>GM3JKS</t>
  </si>
  <si>
    <t>G3JUL</t>
  </si>
  <si>
    <t>Geoff</t>
  </si>
  <si>
    <t>G3JVC</t>
  </si>
  <si>
    <t>GW3KDB</t>
  </si>
  <si>
    <t>Pete</t>
  </si>
  <si>
    <t>GW3KGV</t>
  </si>
  <si>
    <t>Ken</t>
  </si>
  <si>
    <t>Dennis</t>
  </si>
  <si>
    <t>G3KMQ</t>
  </si>
  <si>
    <t>G3KTZ</t>
  </si>
  <si>
    <t>G3LCS</t>
  </si>
  <si>
    <t>Des</t>
  </si>
  <si>
    <t>G3LHJ</t>
  </si>
  <si>
    <t>Derrick</t>
  </si>
  <si>
    <t>G3LIK</t>
  </si>
  <si>
    <t>Mick</t>
  </si>
  <si>
    <t>G3LKZ</t>
  </si>
  <si>
    <t>Owen</t>
  </si>
  <si>
    <t>G3LNC</t>
  </si>
  <si>
    <t>Jack</t>
  </si>
  <si>
    <t>G3LPN</t>
  </si>
  <si>
    <t>Phil</t>
  </si>
  <si>
    <t>G3LWI</t>
  </si>
  <si>
    <t>Barry</t>
  </si>
  <si>
    <t>G3MBN</t>
  </si>
  <si>
    <t>Brian</t>
  </si>
  <si>
    <t>G3MCK</t>
  </si>
  <si>
    <t>Gerald</t>
  </si>
  <si>
    <t>Joe</t>
  </si>
  <si>
    <t>Den</t>
  </si>
  <si>
    <t>GW3NJW</t>
  </si>
  <si>
    <t>Clive</t>
  </si>
  <si>
    <t>G3NKS</t>
  </si>
  <si>
    <t>George</t>
  </si>
  <si>
    <t>G3OAY</t>
  </si>
  <si>
    <t>Neil</t>
  </si>
  <si>
    <t>G3PJT</t>
  </si>
  <si>
    <t>GM3POI</t>
  </si>
  <si>
    <t>G3PQC</t>
  </si>
  <si>
    <t>Doug</t>
  </si>
  <si>
    <t>Chris</t>
  </si>
  <si>
    <t>Keith</t>
  </si>
  <si>
    <t>G3RTE</t>
  </si>
  <si>
    <t>G3RVM</t>
  </si>
  <si>
    <t>Ian</t>
  </si>
  <si>
    <t>G3RXP</t>
  </si>
  <si>
    <t>Chas</t>
  </si>
  <si>
    <t>G3SED</t>
  </si>
  <si>
    <t>G3SWH</t>
  </si>
  <si>
    <t>G3SXW</t>
  </si>
  <si>
    <t>Roger</t>
  </si>
  <si>
    <t>G3SYM</t>
  </si>
  <si>
    <t>G3TXF</t>
  </si>
  <si>
    <t>Nigel</t>
  </si>
  <si>
    <t>G3VMK</t>
  </si>
  <si>
    <t>Dale</t>
  </si>
  <si>
    <t>G3VMW</t>
  </si>
  <si>
    <t>Steve</t>
  </si>
  <si>
    <t>G3VTT</t>
  </si>
  <si>
    <t>Colin</t>
  </si>
  <si>
    <t>G3WGV</t>
  </si>
  <si>
    <t>G3WPF</t>
  </si>
  <si>
    <t>Reg</t>
  </si>
  <si>
    <t>Terry</t>
  </si>
  <si>
    <t>G3XAQ</t>
  </si>
  <si>
    <t>Alan</t>
  </si>
  <si>
    <t>G3XNG</t>
  </si>
  <si>
    <t>Lee</t>
  </si>
  <si>
    <t>Bert</t>
  </si>
  <si>
    <t>GW3YDX</t>
  </si>
  <si>
    <t>GM3YTS</t>
  </si>
  <si>
    <t>Rob</t>
  </si>
  <si>
    <t>G3YXX</t>
  </si>
  <si>
    <t>David</t>
  </si>
  <si>
    <t>G3ZGC</t>
  </si>
  <si>
    <t>Richard</t>
  </si>
  <si>
    <t>G3ZRJ</t>
  </si>
  <si>
    <t>G3ZYV</t>
  </si>
  <si>
    <t>G4AFU</t>
  </si>
  <si>
    <t>Paul</t>
  </si>
  <si>
    <t>G4BUE</t>
  </si>
  <si>
    <t>G4BUO</t>
  </si>
  <si>
    <t>Fred</t>
  </si>
  <si>
    <t>G4DJX</t>
  </si>
  <si>
    <t>G4FNL</t>
  </si>
  <si>
    <t>Graham</t>
  </si>
  <si>
    <t>G4HZV</t>
  </si>
  <si>
    <t>G4PPG</t>
  </si>
  <si>
    <t>G4RMV</t>
  </si>
  <si>
    <t>GM4SID</t>
  </si>
  <si>
    <t>Sid</t>
  </si>
  <si>
    <t>G4SIE</t>
  </si>
  <si>
    <t>G4SPY</t>
  </si>
  <si>
    <t>Arnold</t>
  </si>
  <si>
    <t>G4TSH</t>
  </si>
  <si>
    <t>Justin</t>
  </si>
  <si>
    <t>G4VHH</t>
  </si>
  <si>
    <t>G4XRV</t>
  </si>
  <si>
    <t>Rupert</t>
  </si>
  <si>
    <t>G5LP</t>
  </si>
  <si>
    <t>Lionel</t>
  </si>
  <si>
    <t>G8VG</t>
  </si>
  <si>
    <t>Jon</t>
  </si>
  <si>
    <t>Jan</t>
  </si>
  <si>
    <t>DF2IC</t>
  </si>
  <si>
    <t>Greg</t>
  </si>
  <si>
    <t>DJ2BW</t>
  </si>
  <si>
    <t>Herman</t>
  </si>
  <si>
    <t>DJ3KR</t>
  </si>
  <si>
    <t>Juergen</t>
  </si>
  <si>
    <t>DJ5ZN</t>
  </si>
  <si>
    <t>Klaus</t>
  </si>
  <si>
    <t>DJ6SI</t>
  </si>
  <si>
    <t>Baldur</t>
  </si>
  <si>
    <t>Ben</t>
  </si>
  <si>
    <t>DK4LX</t>
  </si>
  <si>
    <t>Holger</t>
  </si>
  <si>
    <t>DK8EI</t>
  </si>
  <si>
    <t>DK8IT</t>
  </si>
  <si>
    <t>DL4CF</t>
  </si>
  <si>
    <t>DL6TQ</t>
  </si>
  <si>
    <t>Hans</t>
  </si>
  <si>
    <t>DL8LBK</t>
  </si>
  <si>
    <t>DL9TJ</t>
  </si>
  <si>
    <t>Chuck</t>
  </si>
  <si>
    <t>Josep</t>
  </si>
  <si>
    <t>EI6FR</t>
  </si>
  <si>
    <t>Declan</t>
  </si>
  <si>
    <t>F2MA</t>
  </si>
  <si>
    <t>F3AT</t>
  </si>
  <si>
    <t>F3OA</t>
  </si>
  <si>
    <t>F5NZY</t>
  </si>
  <si>
    <t>Steph</t>
  </si>
  <si>
    <t>F5VCT</t>
  </si>
  <si>
    <t>Bo</t>
  </si>
  <si>
    <t>HB9QO</t>
  </si>
  <si>
    <t>Bruno</t>
  </si>
  <si>
    <t>Finn</t>
  </si>
  <si>
    <t>Ray</t>
  </si>
  <si>
    <t>I3BLF</t>
  </si>
  <si>
    <t>I7ALE</t>
  </si>
  <si>
    <t>Sandro</t>
  </si>
  <si>
    <t>JA1NUT</t>
  </si>
  <si>
    <t>Shin</t>
  </si>
  <si>
    <t>JA5DQH</t>
  </si>
  <si>
    <t>Aki</t>
  </si>
  <si>
    <t>Del</t>
  </si>
  <si>
    <t>KP4L</t>
  </si>
  <si>
    <t>Sergio</t>
  </si>
  <si>
    <t>KP4P</t>
  </si>
  <si>
    <t>Tele</t>
  </si>
  <si>
    <t>LA3FL</t>
  </si>
  <si>
    <t>Per</t>
  </si>
  <si>
    <t>LA5HE</t>
  </si>
  <si>
    <t>Rag</t>
  </si>
  <si>
    <t>LA8XM</t>
  </si>
  <si>
    <t>Trond</t>
  </si>
  <si>
    <t>LU6EF</t>
  </si>
  <si>
    <t>Raul</t>
  </si>
  <si>
    <t>LY2PX</t>
  </si>
  <si>
    <t>Willy</t>
  </si>
  <si>
    <t>Gedas</t>
  </si>
  <si>
    <t>LZ1AF</t>
  </si>
  <si>
    <t>Dimiter</t>
  </si>
  <si>
    <t>OH2EA</t>
  </si>
  <si>
    <t>OH2KI</t>
  </si>
  <si>
    <t>Jorma</t>
  </si>
  <si>
    <t>OK1CF</t>
  </si>
  <si>
    <t>Karel</t>
  </si>
  <si>
    <t>OK1CZ</t>
  </si>
  <si>
    <t>Petr</t>
  </si>
  <si>
    <t>OK1GT</t>
  </si>
  <si>
    <t>Jiri</t>
  </si>
  <si>
    <t>OK1KT</t>
  </si>
  <si>
    <t>Vrata</t>
  </si>
  <si>
    <t>OK1RP</t>
  </si>
  <si>
    <t>OK1RR</t>
  </si>
  <si>
    <t>Martin</t>
  </si>
  <si>
    <t>Mar</t>
  </si>
  <si>
    <t>OY1CT</t>
  </si>
  <si>
    <t>Caen</t>
  </si>
  <si>
    <t>Ole</t>
  </si>
  <si>
    <t>OZ1LO</t>
  </si>
  <si>
    <t>Leif</t>
  </si>
  <si>
    <t>OZ4FF</t>
  </si>
  <si>
    <t>Karsten</t>
  </si>
  <si>
    <t>OZ4UN</t>
  </si>
  <si>
    <t>OZ5DX</t>
  </si>
  <si>
    <t>OZ7YL</t>
  </si>
  <si>
    <t>Svata</t>
  </si>
  <si>
    <t>PA5TT</t>
  </si>
  <si>
    <t>Teun</t>
  </si>
  <si>
    <t>PA5XM</t>
  </si>
  <si>
    <t>Kees</t>
  </si>
  <si>
    <t>Wino</t>
  </si>
  <si>
    <t>Hein</t>
  </si>
  <si>
    <t>Frans</t>
  </si>
  <si>
    <t>Lou</t>
  </si>
  <si>
    <t>Joeke</t>
  </si>
  <si>
    <t>Art</t>
  </si>
  <si>
    <t>PR7PO</t>
  </si>
  <si>
    <t>Alex</t>
  </si>
  <si>
    <t>Tine</t>
  </si>
  <si>
    <t>Robert</t>
  </si>
  <si>
    <t>S57NW</t>
  </si>
  <si>
    <t>Jelka</t>
  </si>
  <si>
    <t>SM3EVR</t>
  </si>
  <si>
    <t>Tord</t>
  </si>
  <si>
    <t>SM5COP</t>
  </si>
  <si>
    <t>Rune</t>
  </si>
  <si>
    <t>SM5GLC</t>
  </si>
  <si>
    <t>Lasse</t>
  </si>
  <si>
    <t>SM6BGA</t>
  </si>
  <si>
    <t>SM6CLU</t>
  </si>
  <si>
    <t>Len</t>
  </si>
  <si>
    <t>SM6CPY</t>
  </si>
  <si>
    <t>Carl</t>
  </si>
  <si>
    <t>SM6CUK</t>
  </si>
  <si>
    <t>Lars</t>
  </si>
  <si>
    <t>SM6DHU</t>
  </si>
  <si>
    <t>Matt</t>
  </si>
  <si>
    <t>SM7BVO</t>
  </si>
  <si>
    <t>Rolf</t>
  </si>
  <si>
    <t>SM7MS</t>
  </si>
  <si>
    <t>Kjell</t>
  </si>
  <si>
    <t>SV1AOW</t>
  </si>
  <si>
    <t>Geo</t>
  </si>
  <si>
    <t>VE3BHZ</t>
  </si>
  <si>
    <t>Larry</t>
  </si>
  <si>
    <t>VE3DZZ</t>
  </si>
  <si>
    <t>Pat</t>
  </si>
  <si>
    <t>VE3HX</t>
  </si>
  <si>
    <t>VE3MS</t>
  </si>
  <si>
    <t>Rodger</t>
  </si>
  <si>
    <t>Yuri</t>
  </si>
  <si>
    <t>VE3VA</t>
  </si>
  <si>
    <t>Jeff</t>
  </si>
  <si>
    <t>VE6BF</t>
  </si>
  <si>
    <t>VE7CC</t>
  </si>
  <si>
    <t>VK3XU</t>
  </si>
  <si>
    <t>Drew</t>
  </si>
  <si>
    <t>VK2AYD</t>
  </si>
  <si>
    <t>VK2BJ</t>
  </si>
  <si>
    <t>VK6LW</t>
  </si>
  <si>
    <t>Kevin</t>
  </si>
  <si>
    <t>VK6VZ</t>
  </si>
  <si>
    <t>VK8AV</t>
  </si>
  <si>
    <t>Rod</t>
  </si>
  <si>
    <t>ZL1AH</t>
  </si>
  <si>
    <t>ZL1MH</t>
  </si>
  <si>
    <t>ZL2AGY</t>
  </si>
  <si>
    <t>ZL2AZ</t>
  </si>
  <si>
    <t>ZP6CW</t>
  </si>
  <si>
    <t>ZS1AAX</t>
  </si>
  <si>
    <t>ZS1EL</t>
  </si>
  <si>
    <t>Vidi</t>
  </si>
  <si>
    <t>4X1FC</t>
  </si>
  <si>
    <t>4Z4KX</t>
  </si>
  <si>
    <t>Mark</t>
  </si>
  <si>
    <t>Riki</t>
  </si>
  <si>
    <t>5B4AGN</t>
  </si>
  <si>
    <t>9A8W</t>
  </si>
  <si>
    <t>Davor</t>
  </si>
  <si>
    <t>9J2BO</t>
  </si>
  <si>
    <t>K1AJ</t>
  </si>
  <si>
    <t>Bruce</t>
  </si>
  <si>
    <t>K1AR</t>
  </si>
  <si>
    <t>W1FJ</t>
  </si>
  <si>
    <t>Al</t>
  </si>
  <si>
    <t>W1FZY</t>
  </si>
  <si>
    <t>K1GUP</t>
  </si>
  <si>
    <t>Jerry</t>
  </si>
  <si>
    <t>W1HL</t>
  </si>
  <si>
    <t>W1HT</t>
  </si>
  <si>
    <t>Ralph</t>
  </si>
  <si>
    <t>K1JD</t>
  </si>
  <si>
    <t>K1NA</t>
  </si>
  <si>
    <t>W1OT</t>
  </si>
  <si>
    <t>W1RAN</t>
  </si>
  <si>
    <t>Ned</t>
  </si>
  <si>
    <t>W1RM</t>
  </si>
  <si>
    <t>K1SS</t>
  </si>
  <si>
    <t>W1UU</t>
  </si>
  <si>
    <t>W1YL</t>
  </si>
  <si>
    <t>Ellen</t>
  </si>
  <si>
    <t>K1ZZ</t>
  </si>
  <si>
    <t>Gene</t>
  </si>
  <si>
    <t>KF2AT</t>
  </si>
  <si>
    <t>Percy</t>
  </si>
  <si>
    <t>WK2G</t>
  </si>
  <si>
    <t>Merrill</t>
  </si>
  <si>
    <t>N2KW</t>
  </si>
  <si>
    <t>Allen</t>
  </si>
  <si>
    <t>K2LE</t>
  </si>
  <si>
    <t>K2MGR</t>
  </si>
  <si>
    <t>Kurt</t>
  </si>
  <si>
    <t>N2NT</t>
  </si>
  <si>
    <t>W2QM</t>
  </si>
  <si>
    <t>K2SG</t>
  </si>
  <si>
    <t>K2SX</t>
  </si>
  <si>
    <t>K2TT</t>
  </si>
  <si>
    <t>K2UFT</t>
  </si>
  <si>
    <t>N2UU</t>
  </si>
  <si>
    <t>Vic</t>
  </si>
  <si>
    <t>K2VUI</t>
  </si>
  <si>
    <t>WB2YQH</t>
  </si>
  <si>
    <t>K2ZR</t>
  </si>
  <si>
    <t>KF3B</t>
  </si>
  <si>
    <t>N3BB</t>
  </si>
  <si>
    <t>W3IL</t>
  </si>
  <si>
    <t>N3JT</t>
  </si>
  <si>
    <t>W3LPL</t>
  </si>
  <si>
    <t>W3MC</t>
  </si>
  <si>
    <t>N3RD</t>
  </si>
  <si>
    <t>N3RS</t>
  </si>
  <si>
    <t>Sig</t>
  </si>
  <si>
    <t>K3TW</t>
  </si>
  <si>
    <t>K3ZO</t>
  </si>
  <si>
    <t>Norm</t>
  </si>
  <si>
    <t>N4AF</t>
  </si>
  <si>
    <t>Howie</t>
  </si>
  <si>
    <t>N4AR</t>
  </si>
  <si>
    <t>K4BAI</t>
  </si>
  <si>
    <t>W4CK</t>
  </si>
  <si>
    <t>K4EFZ</t>
  </si>
  <si>
    <t>K4EWG</t>
  </si>
  <si>
    <t>W4IR</t>
  </si>
  <si>
    <t>K4LQ</t>
  </si>
  <si>
    <t>K4LT</t>
  </si>
  <si>
    <t>K4LTA</t>
  </si>
  <si>
    <t>W4MQC</t>
  </si>
  <si>
    <t>K4OAH</t>
  </si>
  <si>
    <t>Garey</t>
  </si>
  <si>
    <t>W4PM</t>
  </si>
  <si>
    <t>Puck</t>
  </si>
  <si>
    <t>W4QM</t>
  </si>
  <si>
    <t>N4TY</t>
  </si>
  <si>
    <t>Tyler</t>
  </si>
  <si>
    <t>N4UB</t>
  </si>
  <si>
    <t>K4UEE</t>
  </si>
  <si>
    <t>W4VQ</t>
  </si>
  <si>
    <t>K4WJ</t>
  </si>
  <si>
    <t>N4WJ</t>
  </si>
  <si>
    <t>N4XR</t>
  </si>
  <si>
    <t>K4XU</t>
  </si>
  <si>
    <t>KC4YDP</t>
  </si>
  <si>
    <t>W4YE</t>
  </si>
  <si>
    <t>Bud</t>
  </si>
  <si>
    <t>AA4Z</t>
  </si>
  <si>
    <t>W4ZYT</t>
  </si>
  <si>
    <t>K5AQ</t>
  </si>
  <si>
    <t>K5AX</t>
  </si>
  <si>
    <t>K5CA</t>
  </si>
  <si>
    <t>KZ5D</t>
  </si>
  <si>
    <t>K5DQ</t>
  </si>
  <si>
    <t>Peggy</t>
  </si>
  <si>
    <t>AC5K</t>
  </si>
  <si>
    <t>Wes</t>
  </si>
  <si>
    <t>K5MA</t>
  </si>
  <si>
    <t>K5NA</t>
  </si>
  <si>
    <t>N5TP</t>
  </si>
  <si>
    <t>KT5X</t>
  </si>
  <si>
    <t>K5XK</t>
  </si>
  <si>
    <t>W5ZR</t>
  </si>
  <si>
    <t>W6CYX</t>
  </si>
  <si>
    <t>N6FB</t>
  </si>
  <si>
    <t>W6IJ</t>
  </si>
  <si>
    <t>Tommy</t>
  </si>
  <si>
    <t>W6ISQ</t>
  </si>
  <si>
    <t>K6NA</t>
  </si>
  <si>
    <t>Glen</t>
  </si>
  <si>
    <t>N6NT</t>
  </si>
  <si>
    <t>N6RA</t>
  </si>
  <si>
    <t>W6RGG</t>
  </si>
  <si>
    <t>W6RJ</t>
  </si>
  <si>
    <t>N6XI</t>
  </si>
  <si>
    <t>Rick</t>
  </si>
  <si>
    <t>KF7E</t>
  </si>
  <si>
    <t>KY7M</t>
  </si>
  <si>
    <t>K7UOT</t>
  </si>
  <si>
    <t>KC7V</t>
  </si>
  <si>
    <t>W8AV</t>
  </si>
  <si>
    <t>Goose</t>
  </si>
  <si>
    <t>N8DCJ</t>
  </si>
  <si>
    <t>W8FJ</t>
  </si>
  <si>
    <t>N8GZ</t>
  </si>
  <si>
    <t>W8KJP</t>
  </si>
  <si>
    <t>K8MFO</t>
  </si>
  <si>
    <t>K8NW</t>
  </si>
  <si>
    <t>W8PBO</t>
  </si>
  <si>
    <t>W8VSK</t>
  </si>
  <si>
    <t>W8XM</t>
  </si>
  <si>
    <t>W8ZD</t>
  </si>
  <si>
    <t>K9DX</t>
  </si>
  <si>
    <t>W9KNI</t>
  </si>
  <si>
    <t>K9QVB</t>
  </si>
  <si>
    <t>N9RD</t>
  </si>
  <si>
    <t>Jurgen</t>
  </si>
  <si>
    <t>N9SW</t>
  </si>
  <si>
    <t>K9UIY</t>
  </si>
  <si>
    <t>W9VNE</t>
  </si>
  <si>
    <t>K9WA</t>
  </si>
  <si>
    <t>Gary</t>
  </si>
  <si>
    <t>G3PDH</t>
  </si>
  <si>
    <t>Malcolm</t>
  </si>
  <si>
    <t>GM3WUX</t>
  </si>
  <si>
    <t>G3XTT</t>
  </si>
  <si>
    <t>DJ1YFK</t>
  </si>
  <si>
    <t>Fabian</t>
  </si>
  <si>
    <t>DK1WU</t>
  </si>
  <si>
    <t>DK7VW</t>
  </si>
  <si>
    <t>DL1BUG</t>
  </si>
  <si>
    <t>Red</t>
  </si>
  <si>
    <t>EA6BF</t>
  </si>
  <si>
    <t>F5VHY</t>
  </si>
  <si>
    <t>SM5CCE</t>
  </si>
  <si>
    <t>YO3FLR</t>
  </si>
  <si>
    <t>Cristi</t>
  </si>
  <si>
    <t>K1DG</t>
  </si>
  <si>
    <t>W1DV</t>
  </si>
  <si>
    <t>W1JR</t>
  </si>
  <si>
    <t>K2UR</t>
  </si>
  <si>
    <t>N3AM</t>
  </si>
  <si>
    <t>Maury</t>
  </si>
  <si>
    <t>W1MO</t>
  </si>
  <si>
    <t>K5ALU</t>
  </si>
  <si>
    <t>K8ZH</t>
  </si>
  <si>
    <t>G3OLB</t>
  </si>
  <si>
    <t>Rik</t>
  </si>
  <si>
    <t>Danny</t>
  </si>
  <si>
    <t>Rumen</t>
  </si>
  <si>
    <t>VE3NE</t>
  </si>
  <si>
    <t>Lali</t>
  </si>
  <si>
    <t>N5AN</t>
  </si>
  <si>
    <t>KR5V</t>
  </si>
  <si>
    <t>Mori</t>
  </si>
  <si>
    <t>K6RB</t>
  </si>
  <si>
    <t>W6SJ</t>
  </si>
  <si>
    <t>Randy</t>
  </si>
  <si>
    <t>WL7E</t>
  </si>
  <si>
    <t>NL7G</t>
  </si>
  <si>
    <t>N9RV</t>
  </si>
  <si>
    <t>Callsign</t>
  </si>
  <si>
    <t>GI3PDN</t>
  </si>
  <si>
    <t>G3PQD</t>
  </si>
  <si>
    <t>GU4CHY</t>
  </si>
  <si>
    <t>G4KXG</t>
  </si>
  <si>
    <t>M0AGA</t>
  </si>
  <si>
    <t>G0EBW</t>
  </si>
  <si>
    <t>M0GMT</t>
  </si>
  <si>
    <t>M0IKE</t>
  </si>
  <si>
    <t>G0IVZ</t>
  </si>
  <si>
    <t>G0JWB</t>
  </si>
  <si>
    <t>G0OPB</t>
  </si>
  <si>
    <t>G0ORH</t>
  </si>
  <si>
    <t>G0TBD</t>
  </si>
  <si>
    <t>Gerd</t>
  </si>
  <si>
    <t>DK5AD</t>
  </si>
  <si>
    <t>Knut</t>
  </si>
  <si>
    <t>I0XXR</t>
  </si>
  <si>
    <t>LZ1MS</t>
  </si>
  <si>
    <t>OK1TN</t>
  </si>
  <si>
    <t>Slavek</t>
  </si>
  <si>
    <t>OX3XR</t>
  </si>
  <si>
    <t>PA0ABM</t>
  </si>
  <si>
    <t>PA0BW</t>
  </si>
  <si>
    <t>PA0DIN</t>
  </si>
  <si>
    <t>PA0INA</t>
  </si>
  <si>
    <t>PA0LOU</t>
  </si>
  <si>
    <t>PA0VDV</t>
  </si>
  <si>
    <t>S50A</t>
  </si>
  <si>
    <t>SM6CNN</t>
  </si>
  <si>
    <t>Anders</t>
  </si>
  <si>
    <t>Thor</t>
  </si>
  <si>
    <t>VK4OQ</t>
  </si>
  <si>
    <t>4X4DK</t>
  </si>
  <si>
    <t>Ami</t>
  </si>
  <si>
    <t>AC2K</t>
  </si>
  <si>
    <t>K3NA</t>
  </si>
  <si>
    <t>Eric</t>
  </si>
  <si>
    <t>K5AY</t>
  </si>
  <si>
    <t>K6VVA</t>
  </si>
  <si>
    <t>W7QC</t>
  </si>
  <si>
    <t>W9RGB</t>
  </si>
  <si>
    <t>KN0V</t>
  </si>
  <si>
    <t>W0ZR</t>
  </si>
  <si>
    <t>VK4TT</t>
  </si>
  <si>
    <t>OE3ZK</t>
  </si>
  <si>
    <t>Gert</t>
  </si>
  <si>
    <t>W0UCE</t>
  </si>
  <si>
    <t>Ingvar</t>
  </si>
  <si>
    <t>AI2Q</t>
  </si>
  <si>
    <t>W5SG</t>
  </si>
  <si>
    <t>PA5V</t>
  </si>
  <si>
    <t>K7SV</t>
  </si>
  <si>
    <t>K6XG</t>
  </si>
  <si>
    <t>N5KD</t>
  </si>
  <si>
    <t>K2QMF</t>
  </si>
  <si>
    <t>KU8E</t>
  </si>
  <si>
    <t>W1ZT</t>
  </si>
  <si>
    <t>N3NA</t>
  </si>
  <si>
    <t>Nick</t>
  </si>
  <si>
    <t>G4FON</t>
  </si>
  <si>
    <t>K8RD</t>
  </si>
  <si>
    <t>Ed</t>
  </si>
  <si>
    <t>LU5OM</t>
  </si>
  <si>
    <t>Manuel</t>
  </si>
  <si>
    <t>KR3E</t>
  </si>
  <si>
    <t>AD8P</t>
  </si>
  <si>
    <t>SM7RME</t>
  </si>
  <si>
    <t>Harry</t>
  </si>
  <si>
    <t>DK2GZ</t>
  </si>
  <si>
    <t>W1AO</t>
  </si>
  <si>
    <t>W2TB</t>
  </si>
  <si>
    <t>K6ZB</t>
  </si>
  <si>
    <t>W1EBI</t>
  </si>
  <si>
    <t>WA9AQN</t>
  </si>
  <si>
    <t>GI0RTN</t>
  </si>
  <si>
    <t>CALLSIGN:</t>
  </si>
  <si>
    <t>FOC NUMBER:</t>
  </si>
  <si>
    <t>YT1E</t>
  </si>
  <si>
    <t>K6KII</t>
  </si>
  <si>
    <t>Cliff</t>
  </si>
  <si>
    <t>K1SA</t>
  </si>
  <si>
    <t>Bernie</t>
  </si>
  <si>
    <t>W1AAX</t>
  </si>
  <si>
    <t>K0RU</t>
  </si>
  <si>
    <t>SM7YIN</t>
  </si>
  <si>
    <t>Checks:</t>
  </si>
  <si>
    <t>Members:</t>
  </si>
  <si>
    <t>G3YIQ</t>
  </si>
  <si>
    <t>N2NA</t>
  </si>
  <si>
    <t>Ric</t>
  </si>
  <si>
    <t>OH6MM</t>
  </si>
  <si>
    <t>MU0FAL</t>
  </si>
  <si>
    <t>S57WJ</t>
  </si>
  <si>
    <t>Gabor</t>
  </si>
  <si>
    <t>K0MZN</t>
  </si>
  <si>
    <t>AK4Z</t>
  </si>
  <si>
    <t>G4RCG</t>
  </si>
  <si>
    <t>PA3CVV</t>
  </si>
  <si>
    <t>Miles</t>
  </si>
  <si>
    <t>OQ3R</t>
  </si>
  <si>
    <t>W3EF</t>
  </si>
  <si>
    <t>G0CHV</t>
  </si>
  <si>
    <t>W0UA</t>
  </si>
  <si>
    <t>DF4BV</t>
  </si>
  <si>
    <t>Heinz</t>
  </si>
  <si>
    <t>EI5DI</t>
  </si>
  <si>
    <t>K5EX</t>
  </si>
  <si>
    <t>N3WT</t>
  </si>
  <si>
    <t>N0AV</t>
  </si>
  <si>
    <t>WB2YIP</t>
  </si>
  <si>
    <t>ZL2IFB</t>
  </si>
  <si>
    <t>K2UV</t>
  </si>
  <si>
    <t>Warren</t>
  </si>
  <si>
    <t>K0PFX</t>
  </si>
  <si>
    <t>Mel</t>
  </si>
  <si>
    <t>MD0CCE</t>
  </si>
  <si>
    <t>VE1DX</t>
  </si>
  <si>
    <t>G3ROO</t>
  </si>
  <si>
    <t>K1ON</t>
  </si>
  <si>
    <t>KJ9I</t>
  </si>
  <si>
    <t>AA3B</t>
  </si>
  <si>
    <t>W3YY</t>
  </si>
  <si>
    <t>Bernd</t>
  </si>
  <si>
    <t>WD4LZC</t>
  </si>
  <si>
    <t>GM3YOR</t>
  </si>
  <si>
    <t>N3KS</t>
  </si>
  <si>
    <t>Kam</t>
  </si>
  <si>
    <t>G3AB</t>
  </si>
  <si>
    <t>G3RPB</t>
  </si>
  <si>
    <t>Din</t>
  </si>
  <si>
    <t>Jose</t>
  </si>
  <si>
    <t>SM0BDS</t>
  </si>
  <si>
    <t>SV5/G2JL</t>
  </si>
  <si>
    <t>K7NJ</t>
  </si>
  <si>
    <t>Stu</t>
  </si>
  <si>
    <t>WB4FSF</t>
  </si>
  <si>
    <t>Bonnie</t>
  </si>
  <si>
    <t>OK2CQR</t>
  </si>
  <si>
    <t>G0VQW</t>
  </si>
  <si>
    <t>Sandy</t>
  </si>
  <si>
    <t>M0DXR</t>
  </si>
  <si>
    <t>G4HMC</t>
  </si>
  <si>
    <t>G3VCN</t>
  </si>
  <si>
    <t>G3TBK</t>
  </si>
  <si>
    <t>G3KOJ</t>
  </si>
  <si>
    <t>6Y5WJ</t>
  </si>
  <si>
    <t>Josh</t>
  </si>
  <si>
    <t>IK0YGJ</t>
  </si>
  <si>
    <t>Carlo</t>
  </si>
  <si>
    <t>N8DE</t>
  </si>
  <si>
    <t>G0GKH</t>
  </si>
  <si>
    <t>EI5DS</t>
  </si>
  <si>
    <t>N5AW</t>
  </si>
  <si>
    <t>Marv</t>
  </si>
  <si>
    <t>K6AR</t>
  </si>
  <si>
    <t>DL1VDL</t>
  </si>
  <si>
    <t>Hardy</t>
  </si>
  <si>
    <t>DJ6ZM</t>
  </si>
  <si>
    <t>LZ2RS</t>
  </si>
  <si>
    <t>Rumi</t>
  </si>
  <si>
    <t>NO5W</t>
  </si>
  <si>
    <t>Tof</t>
  </si>
  <si>
    <t>G3HGE</t>
  </si>
  <si>
    <t>VE3EJ</t>
  </si>
  <si>
    <t>N5CW</t>
  </si>
  <si>
    <t>Curt</t>
  </si>
  <si>
    <t>N2ATB</t>
  </si>
  <si>
    <t>R6AF</t>
  </si>
  <si>
    <t>Victor</t>
  </si>
  <si>
    <t>G3JKB</t>
  </si>
  <si>
    <t>G3RWF</t>
  </si>
  <si>
    <t>W7GKF</t>
  </si>
  <si>
    <t>N5XZ</t>
  </si>
  <si>
    <t>N8NA</t>
  </si>
  <si>
    <t>Karl</t>
  </si>
  <si>
    <t>HA7AP</t>
  </si>
  <si>
    <t>Imi</t>
  </si>
  <si>
    <t>7Z1HL</t>
  </si>
  <si>
    <t>JE1TRV</t>
  </si>
  <si>
    <t>Atsu</t>
  </si>
  <si>
    <t>YO3FRI</t>
  </si>
  <si>
    <t>Tina</t>
  </si>
  <si>
    <t>G6PZ</t>
  </si>
  <si>
    <t>M0PIE</t>
  </si>
  <si>
    <t>PA7RA</t>
  </si>
  <si>
    <t>Rien</t>
  </si>
  <si>
    <t>VE7AHA</t>
  </si>
  <si>
    <t>OK1AVG</t>
  </si>
  <si>
    <t>Alfredo</t>
  </si>
  <si>
    <t>WP3C</t>
  </si>
  <si>
    <t>W1EBM</t>
  </si>
  <si>
    <t>K4JJW</t>
  </si>
  <si>
    <t>IK6BAK</t>
  </si>
  <si>
    <t>Eliseo</t>
  </si>
  <si>
    <t>IS0AFM</t>
  </si>
  <si>
    <t>Simone</t>
  </si>
  <si>
    <t>W2VT</t>
  </si>
  <si>
    <t>Rich</t>
  </si>
  <si>
    <t>NA5G</t>
  </si>
  <si>
    <t>G0BQV</t>
  </si>
  <si>
    <t>WR5U</t>
  </si>
  <si>
    <t>Mary</t>
  </si>
  <si>
    <t>Points</t>
  </si>
  <si>
    <t>Members</t>
  </si>
  <si>
    <t>K4OSO</t>
  </si>
  <si>
    <t>Milt</t>
  </si>
  <si>
    <t>LA4XX</t>
  </si>
  <si>
    <t>Hal</t>
  </si>
  <si>
    <t>VU2PTT</t>
  </si>
  <si>
    <t>Prasad</t>
  </si>
  <si>
    <t>OK1WF</t>
  </si>
  <si>
    <t>Jarda</t>
  </si>
  <si>
    <t>G3XJS</t>
  </si>
  <si>
    <t>G5CL</t>
  </si>
  <si>
    <t>Ryan</t>
  </si>
  <si>
    <t>G3LZQ</t>
  </si>
  <si>
    <t>K0VBU</t>
  </si>
  <si>
    <t>W4PRO</t>
  </si>
  <si>
    <t>ZB2CW</t>
  </si>
  <si>
    <t>PJ4LS</t>
  </si>
  <si>
    <t>S51WO</t>
  </si>
  <si>
    <t>Sam</t>
  </si>
  <si>
    <t>DL3AZ</t>
  </si>
  <si>
    <t>DJ5IL</t>
  </si>
  <si>
    <t>KH6LC</t>
  </si>
  <si>
    <t>Lloyd</t>
  </si>
  <si>
    <t>G4BYG</t>
  </si>
  <si>
    <t>SP4R</t>
  </si>
  <si>
    <t>DL8PG</t>
  </si>
  <si>
    <t>M0CVR</t>
  </si>
  <si>
    <t>EI7BA</t>
  </si>
  <si>
    <t>K5FP</t>
  </si>
  <si>
    <t>Lowell</t>
  </si>
  <si>
    <t>G3NKC</t>
  </si>
  <si>
    <t>G7VJR</t>
  </si>
  <si>
    <t>Michael</t>
  </si>
  <si>
    <t>F5IN</t>
  </si>
  <si>
    <t>VE3LYC</t>
  </si>
  <si>
    <t>Cezar</t>
  </si>
  <si>
    <t>G3NCN</t>
  </si>
  <si>
    <t>G4FAD</t>
  </si>
  <si>
    <t>GM0GAV</t>
  </si>
  <si>
    <t>Gavin</t>
  </si>
  <si>
    <t>US9PA</t>
  </si>
  <si>
    <t>Toly</t>
  </si>
  <si>
    <t>G3YEC</t>
  </si>
  <si>
    <t>G4IRN</t>
  </si>
  <si>
    <t>IK0IXI</t>
  </si>
  <si>
    <t>Fabio</t>
  </si>
  <si>
    <t>K9FN</t>
  </si>
  <si>
    <t>Jean</t>
  </si>
  <si>
    <t>G3BJ</t>
  </si>
  <si>
    <t>K5TF</t>
  </si>
  <si>
    <t>N6TT</t>
  </si>
  <si>
    <t>K2NV</t>
  </si>
  <si>
    <t>GW3VPL</t>
  </si>
  <si>
    <t>TF3DC</t>
  </si>
  <si>
    <t>Oskar</t>
  </si>
  <si>
    <t>VE3USP</t>
  </si>
  <si>
    <t>K2RSK</t>
  </si>
  <si>
    <t>VK6AA</t>
  </si>
  <si>
    <t>VK4CT</t>
  </si>
  <si>
    <t>Raoul</t>
  </si>
  <si>
    <t>GB75FOC</t>
  </si>
  <si>
    <t>M0RSE</t>
  </si>
  <si>
    <t>EO75FOC</t>
  </si>
  <si>
    <t>LA5FOC</t>
  </si>
  <si>
    <t>5B75FOC</t>
  </si>
  <si>
    <t>5T1FOC</t>
  </si>
  <si>
    <t>S575FOC</t>
  </si>
  <si>
    <t>N8FOC</t>
  </si>
  <si>
    <t>WA1FOC</t>
  </si>
  <si>
    <t>KM4FOC</t>
  </si>
  <si>
    <t>GN4FOC</t>
  </si>
  <si>
    <t>7Q7FOC</t>
  </si>
  <si>
    <t>W2FOC</t>
  </si>
  <si>
    <t>GS4FOC</t>
  </si>
  <si>
    <t>LY75FOC</t>
  </si>
  <si>
    <t>W5FOC</t>
  </si>
  <si>
    <t>N4FOC</t>
  </si>
  <si>
    <t>II7FOC</t>
  </si>
  <si>
    <t>HZ1FOC</t>
  </si>
  <si>
    <t>OZ75FOC</t>
  </si>
  <si>
    <t>G3WPH</t>
  </si>
  <si>
    <t>OZ8SW</t>
  </si>
  <si>
    <t>Steen</t>
  </si>
  <si>
    <t>F6HKA</t>
  </si>
  <si>
    <t>9V1VV</t>
  </si>
  <si>
    <t>GUI4YOX</t>
  </si>
  <si>
    <t>GI4CFQ</t>
  </si>
  <si>
    <t>ZS1REC</t>
  </si>
  <si>
    <t>II0FOC</t>
  </si>
  <si>
    <t>DJ75FOC</t>
  </si>
  <si>
    <t>OK7FOC</t>
  </si>
  <si>
    <t>PA75FOC</t>
  </si>
  <si>
    <t>W3FOC</t>
  </si>
  <si>
    <t>W4FOC</t>
  </si>
  <si>
    <t>4X75FOC</t>
  </si>
  <si>
    <t>9J75FOC</t>
  </si>
  <si>
    <t>A65FOC</t>
  </si>
  <si>
    <t>DK75FOC</t>
  </si>
  <si>
    <t>EM75FOC</t>
  </si>
  <si>
    <t>GC4FOC</t>
  </si>
  <si>
    <t>GC4FOC/P</t>
  </si>
  <si>
    <t>GH4FOC</t>
  </si>
  <si>
    <t>GP4FOC</t>
  </si>
  <si>
    <t>GT4FOC</t>
  </si>
  <si>
    <t>II6FOC</t>
  </si>
  <si>
    <t>IS0FOC</t>
  </si>
  <si>
    <t>K0FOC</t>
  </si>
  <si>
    <t>K2FOC</t>
  </si>
  <si>
    <t>K6FOC</t>
  </si>
  <si>
    <t>K7FOC</t>
  </si>
  <si>
    <t>KH6FOC</t>
  </si>
  <si>
    <t>TM75FOC</t>
  </si>
  <si>
    <t>V3FOC</t>
  </si>
  <si>
    <t>VA3FOC</t>
  </si>
  <si>
    <t>VE6FOC</t>
  </si>
  <si>
    <t>VQ975FOC</t>
  </si>
  <si>
    <t>W1FOC</t>
  </si>
  <si>
    <t>W6FOC</t>
  </si>
  <si>
    <t>W9FOC</t>
  </si>
  <si>
    <t>WG4FOC</t>
  </si>
  <si>
    <t>SM75FOC</t>
  </si>
  <si>
    <t>R75FOC</t>
  </si>
  <si>
    <t>G4IIY</t>
  </si>
  <si>
    <t>SW5FOC</t>
  </si>
  <si>
    <t>VK1AAA</t>
  </si>
  <si>
    <t>LZ75FOC</t>
  </si>
  <si>
    <t>OW75FOC</t>
  </si>
  <si>
    <t>Points for Members = 1</t>
  </si>
  <si>
    <t>7Q7BP</t>
  </si>
  <si>
    <t>5T0JL</t>
  </si>
  <si>
    <t>A45XR</t>
  </si>
  <si>
    <t>A65BD</t>
  </si>
  <si>
    <t>DJ4KW</t>
  </si>
  <si>
    <t>EA8CN</t>
  </si>
  <si>
    <t>G0FJT</t>
  </si>
  <si>
    <t>G2JL</t>
  </si>
  <si>
    <t>G3RWL</t>
  </si>
  <si>
    <t>HS0/OZ1HET</t>
  </si>
  <si>
    <t>K1ZM</t>
  </si>
  <si>
    <t>K5RC</t>
  </si>
  <si>
    <t>V31JP</t>
  </si>
  <si>
    <t>LY9A</t>
  </si>
  <si>
    <t>VQ9JC</t>
  </si>
  <si>
    <t>S53R</t>
  </si>
  <si>
    <t>UU5JZ</t>
  </si>
  <si>
    <t>VE3DZ</t>
  </si>
  <si>
    <t>VK3DBD</t>
  </si>
  <si>
    <t>W0SA</t>
  </si>
  <si>
    <t>DJ8FW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</si>
</sst>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0.0%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 wrapText="1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" fillId="0" borderId="11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2" xfId="0" applyFont="1" applyFill="1" applyBorder="1" applyAlignment="1">
      <alignment horizontal="left"/>
    </xf>
    <xf numFmtId="0" fontId="1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3" xfId="0" applyFont="1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2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Alignment="1">
      <alignment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41"/>
  <sheetViews>
    <sheetView tabSelected="1" zoomScalePageLayoutView="0" workbookViewId="0" topLeftCell="A1">
      <pane ySplit="4" topLeftCell="A3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7109375" style="5" customWidth="1"/>
    <col min="2" max="2" width="6.8515625" style="9" customWidth="1"/>
    <col min="3" max="3" width="8.28125" style="5" customWidth="1"/>
    <col min="4" max="15" width="4.7109375" style="0" customWidth="1"/>
    <col min="16" max="16" width="8.140625" style="0" customWidth="1"/>
  </cols>
  <sheetData>
    <row r="1" spans="1:17" ht="12.75">
      <c r="A1" s="33" t="s">
        <v>552</v>
      </c>
      <c r="B1" s="72"/>
      <c r="C1" s="73"/>
      <c r="D1" s="37"/>
      <c r="E1" s="38"/>
      <c r="F1" s="38"/>
      <c r="G1" s="38"/>
      <c r="H1" s="39"/>
      <c r="I1" s="38"/>
      <c r="J1" s="38"/>
      <c r="K1" s="38"/>
      <c r="L1" s="40"/>
      <c r="M1" s="40"/>
      <c r="N1" s="41"/>
      <c r="O1" s="40"/>
      <c r="P1" s="48"/>
      <c r="Q1" s="49"/>
    </row>
    <row r="2" spans="1:17" ht="12.75">
      <c r="A2" s="33" t="s">
        <v>553</v>
      </c>
      <c r="B2" s="72"/>
      <c r="C2" s="73"/>
      <c r="D2" s="42"/>
      <c r="E2" s="43"/>
      <c r="F2" s="44"/>
      <c r="G2" s="44"/>
      <c r="H2" s="45"/>
      <c r="I2" s="46"/>
      <c r="J2" s="46"/>
      <c r="K2" s="46"/>
      <c r="L2" s="47"/>
      <c r="M2" s="47"/>
      <c r="N2" s="45"/>
      <c r="O2" s="47"/>
      <c r="P2" s="26" t="s">
        <v>679</v>
      </c>
      <c r="Q2" s="27" t="s">
        <v>680</v>
      </c>
    </row>
    <row r="3" spans="1:17" ht="12.75">
      <c r="A3" s="34"/>
      <c r="B3" s="35"/>
      <c r="C3" s="36"/>
      <c r="D3" s="7">
        <f>D586</f>
        <v>0</v>
      </c>
      <c r="E3" s="8">
        <f aca="true" t="shared" si="0" ref="E3:P3">E586</f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8">
        <f t="shared" si="0"/>
        <v>0</v>
      </c>
      <c r="P3" s="68">
        <f t="shared" si="0"/>
        <v>0</v>
      </c>
      <c r="Q3" s="70">
        <f>COUNTIF(P6:P584,"&gt;0")</f>
        <v>0</v>
      </c>
    </row>
    <row r="4" spans="1:17" ht="12.75" customHeight="1">
      <c r="A4" s="12" t="s">
        <v>476</v>
      </c>
      <c r="B4" s="13" t="s">
        <v>1</v>
      </c>
      <c r="C4" s="14" t="s">
        <v>2</v>
      </c>
      <c r="D4" s="15">
        <v>160</v>
      </c>
      <c r="E4" s="16">
        <v>80</v>
      </c>
      <c r="F4" s="16">
        <v>40</v>
      </c>
      <c r="G4" s="16">
        <v>30</v>
      </c>
      <c r="H4" s="16">
        <v>20</v>
      </c>
      <c r="I4" s="16">
        <v>17</v>
      </c>
      <c r="J4" s="16">
        <v>15</v>
      </c>
      <c r="K4" s="16">
        <v>12</v>
      </c>
      <c r="L4" s="16">
        <v>10</v>
      </c>
      <c r="M4" s="16">
        <v>6</v>
      </c>
      <c r="N4" s="16"/>
      <c r="O4" s="16"/>
      <c r="P4" s="69"/>
      <c r="Q4" s="71"/>
    </row>
    <row r="5" spans="1:17" ht="12.75" customHeight="1">
      <c r="A5" s="6" t="s">
        <v>807</v>
      </c>
      <c r="B5" s="52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66"/>
      <c r="Q5" s="67"/>
    </row>
    <row r="6" spans="1:17" ht="12.75" customHeight="1">
      <c r="A6" t="s">
        <v>290</v>
      </c>
      <c r="B6">
        <v>1411</v>
      </c>
      <c r="C6" t="s">
        <v>16</v>
      </c>
      <c r="P6" s="50">
        <f>SUM(D6:M6)</f>
        <v>0</v>
      </c>
      <c r="Q6" s="60"/>
    </row>
    <row r="7" spans="1:17" ht="12.75">
      <c r="A7" t="s">
        <v>509</v>
      </c>
      <c r="B7">
        <v>1836</v>
      </c>
      <c r="C7" t="s">
        <v>510</v>
      </c>
      <c r="P7" s="50">
        <f aca="true" t="shared" si="1" ref="P7:P70">SUM(D7:M7)</f>
        <v>0</v>
      </c>
      <c r="Q7" s="60"/>
    </row>
    <row r="8" spans="1:17" ht="12.75">
      <c r="A8" t="s">
        <v>291</v>
      </c>
      <c r="B8">
        <v>1782</v>
      </c>
      <c r="C8" t="s">
        <v>292</v>
      </c>
      <c r="P8" s="50">
        <f t="shared" si="1"/>
        <v>0</v>
      </c>
      <c r="Q8" s="60"/>
    </row>
    <row r="9" spans="1:17" ht="12.75">
      <c r="A9" t="s">
        <v>294</v>
      </c>
      <c r="B9">
        <v>1670</v>
      </c>
      <c r="C9" t="s">
        <v>8</v>
      </c>
      <c r="D9" s="2"/>
      <c r="P9" s="50">
        <f t="shared" si="1"/>
        <v>0</v>
      </c>
      <c r="Q9" s="60"/>
    </row>
    <row r="10" spans="1:17" ht="12.75">
      <c r="A10" s="25" t="s">
        <v>809</v>
      </c>
      <c r="B10" s="25">
        <v>2005</v>
      </c>
      <c r="C10" s="25" t="s">
        <v>727</v>
      </c>
      <c r="D10" s="57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50">
        <f t="shared" si="1"/>
        <v>0</v>
      </c>
      <c r="Q10" s="61"/>
    </row>
    <row r="11" spans="1:17" ht="12.75">
      <c r="A11" t="s">
        <v>622</v>
      </c>
      <c r="B11">
        <v>1925</v>
      </c>
      <c r="C11" t="s">
        <v>623</v>
      </c>
      <c r="P11" s="50">
        <f t="shared" si="1"/>
        <v>0</v>
      </c>
      <c r="Q11" s="60"/>
    </row>
    <row r="12" spans="1:17" ht="12.75">
      <c r="A12" s="25" t="s">
        <v>808</v>
      </c>
      <c r="B12" s="31">
        <v>1683</v>
      </c>
      <c r="C12" s="31" t="s">
        <v>62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50">
        <f t="shared" si="1"/>
        <v>0</v>
      </c>
      <c r="Q12" s="61"/>
    </row>
    <row r="13" spans="1:17" ht="12.75">
      <c r="A13" t="s">
        <v>654</v>
      </c>
      <c r="B13">
        <v>1956</v>
      </c>
      <c r="C13" t="s">
        <v>544</v>
      </c>
      <c r="P13" s="50">
        <f t="shared" si="1"/>
        <v>0</v>
      </c>
      <c r="Q13" s="60"/>
    </row>
    <row r="14" spans="1:17" ht="12.75">
      <c r="A14" t="s">
        <v>295</v>
      </c>
      <c r="B14">
        <v>1473</v>
      </c>
      <c r="C14" t="s">
        <v>296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50">
        <f t="shared" si="1"/>
        <v>0</v>
      </c>
      <c r="Q14" s="61"/>
    </row>
    <row r="15" spans="1:17" ht="12.75">
      <c r="A15" t="s">
        <v>297</v>
      </c>
      <c r="B15">
        <v>1322</v>
      </c>
      <c r="C15" t="s">
        <v>59</v>
      </c>
      <c r="P15" s="50">
        <f t="shared" si="1"/>
        <v>0</v>
      </c>
      <c r="Q15" s="60"/>
    </row>
    <row r="16" spans="1:17" ht="12.75">
      <c r="A16" t="s">
        <v>764</v>
      </c>
      <c r="B16">
        <v>2016</v>
      </c>
      <c r="C16" t="s">
        <v>9</v>
      </c>
      <c r="P16" s="50">
        <f t="shared" si="1"/>
        <v>0</v>
      </c>
      <c r="Q16" s="60"/>
    </row>
    <row r="17" spans="1:17" ht="12.75">
      <c r="A17" s="25" t="s">
        <v>810</v>
      </c>
      <c r="B17" s="25">
        <v>1475</v>
      </c>
      <c r="C17" s="25" t="s">
        <v>74</v>
      </c>
      <c r="P17" s="50">
        <f t="shared" si="1"/>
        <v>0</v>
      </c>
      <c r="Q17" s="60"/>
    </row>
    <row r="18" spans="1:17" ht="12.75">
      <c r="A18" s="25" t="s">
        <v>811</v>
      </c>
      <c r="B18">
        <v>1746</v>
      </c>
      <c r="C18" t="s">
        <v>116</v>
      </c>
      <c r="D18" s="57"/>
      <c r="E18" s="58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0">
        <f t="shared" si="1"/>
        <v>0</v>
      </c>
      <c r="Q18" s="61"/>
    </row>
    <row r="19" spans="1:17" ht="12.75" customHeight="1">
      <c r="A19" t="s">
        <v>597</v>
      </c>
      <c r="B19">
        <v>1921</v>
      </c>
      <c r="C19" t="s">
        <v>381</v>
      </c>
      <c r="D19" s="2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50">
        <f t="shared" si="1"/>
        <v>0</v>
      </c>
      <c r="Q19" s="60"/>
    </row>
    <row r="20" spans="1:17" ht="12.75">
      <c r="A20" t="s">
        <v>382</v>
      </c>
      <c r="B20">
        <v>1754</v>
      </c>
      <c r="C20" t="s">
        <v>299</v>
      </c>
      <c r="P20" s="50">
        <f t="shared" si="1"/>
        <v>0</v>
      </c>
      <c r="Q20" s="60"/>
    </row>
    <row r="21" spans="1:17" ht="12.75">
      <c r="A21" t="s">
        <v>511</v>
      </c>
      <c r="B21">
        <v>1851</v>
      </c>
      <c r="C21" t="s">
        <v>99</v>
      </c>
      <c r="P21" s="50">
        <f t="shared" si="1"/>
        <v>0</v>
      </c>
      <c r="Q21" s="60"/>
    </row>
    <row r="22" spans="1:17" ht="12.75">
      <c r="A22" t="s">
        <v>390</v>
      </c>
      <c r="B22">
        <v>1662</v>
      </c>
      <c r="C22" t="s">
        <v>391</v>
      </c>
      <c r="P22" s="50">
        <f t="shared" si="1"/>
        <v>0</v>
      </c>
      <c r="Q22" s="60"/>
    </row>
    <row r="23" spans="1:17" ht="12.75">
      <c r="A23" t="s">
        <v>542</v>
      </c>
      <c r="B23">
        <v>1880</v>
      </c>
      <c r="C23" t="s">
        <v>13</v>
      </c>
      <c r="P23" s="50">
        <f t="shared" si="1"/>
        <v>0</v>
      </c>
      <c r="Q23" s="60"/>
    </row>
    <row r="24" spans="1:17" ht="12.75">
      <c r="A24" t="s">
        <v>525</v>
      </c>
      <c r="B24">
        <v>1861</v>
      </c>
      <c r="C24" t="s">
        <v>235</v>
      </c>
      <c r="P24" s="50">
        <f t="shared" si="1"/>
        <v>0</v>
      </c>
      <c r="Q24" s="60"/>
    </row>
    <row r="25" spans="1:17" ht="12.75">
      <c r="A25" t="s">
        <v>572</v>
      </c>
      <c r="B25">
        <v>1898</v>
      </c>
      <c r="C25" t="s">
        <v>9</v>
      </c>
      <c r="P25" s="50">
        <f t="shared" si="1"/>
        <v>0</v>
      </c>
      <c r="Q25" s="60"/>
    </row>
    <row r="26" spans="1:17" ht="12.75">
      <c r="A26" t="s">
        <v>138</v>
      </c>
      <c r="B26">
        <v>1624</v>
      </c>
      <c r="C26" t="s">
        <v>139</v>
      </c>
      <c r="P26" s="50">
        <f t="shared" si="1"/>
        <v>0</v>
      </c>
      <c r="Q26" s="60"/>
    </row>
    <row r="27" spans="1:17" ht="12.75">
      <c r="A27" t="s">
        <v>580</v>
      </c>
      <c r="B27">
        <v>1904</v>
      </c>
      <c r="C27" t="s">
        <v>581</v>
      </c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50">
        <f t="shared" si="1"/>
        <v>0</v>
      </c>
      <c r="Q27" s="60"/>
    </row>
    <row r="28" spans="1:17" ht="12.75">
      <c r="A28" t="s">
        <v>441</v>
      </c>
      <c r="B28">
        <v>1796</v>
      </c>
      <c r="C28" t="s">
        <v>442</v>
      </c>
      <c r="D28" s="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50">
        <f t="shared" si="1"/>
        <v>0</v>
      </c>
      <c r="Q28" s="60"/>
    </row>
    <row r="29" spans="1:17" ht="12.75">
      <c r="A29" t="s">
        <v>140</v>
      </c>
      <c r="B29">
        <v>1329</v>
      </c>
      <c r="C29" t="s">
        <v>141</v>
      </c>
      <c r="D29" s="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50">
        <f t="shared" si="1"/>
        <v>0</v>
      </c>
      <c r="Q29" s="60"/>
    </row>
    <row r="30" spans="1:17" ht="12.75">
      <c r="A30" t="s">
        <v>142</v>
      </c>
      <c r="B30">
        <v>1293</v>
      </c>
      <c r="C30" t="s">
        <v>143</v>
      </c>
      <c r="D30" s="4"/>
      <c r="E30" s="24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50">
        <f t="shared" si="1"/>
        <v>0</v>
      </c>
      <c r="Q30" s="60"/>
    </row>
    <row r="31" spans="1:17" ht="12.75">
      <c r="A31" s="25" t="s">
        <v>812</v>
      </c>
      <c r="B31" s="25">
        <v>1833</v>
      </c>
      <c r="C31" s="25" t="s">
        <v>490</v>
      </c>
      <c r="D31" s="4"/>
      <c r="E31" s="24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50">
        <f t="shared" si="1"/>
        <v>0</v>
      </c>
      <c r="Q31" s="60"/>
    </row>
    <row r="32" spans="1:17" ht="12.75">
      <c r="A32" t="s">
        <v>700</v>
      </c>
      <c r="B32">
        <v>1980</v>
      </c>
      <c r="C32" t="s">
        <v>651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0">
        <f t="shared" si="1"/>
        <v>0</v>
      </c>
      <c r="Q32" s="60"/>
    </row>
    <row r="33" spans="1:17" ht="12.75">
      <c r="A33" t="s">
        <v>144</v>
      </c>
      <c r="B33">
        <v>1145</v>
      </c>
      <c r="C33" t="s">
        <v>145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50">
        <f t="shared" si="1"/>
        <v>0</v>
      </c>
      <c r="Q33" s="60"/>
    </row>
    <row r="34" spans="1:17" ht="12.75">
      <c r="A34" t="s">
        <v>146</v>
      </c>
      <c r="B34">
        <v>1708</v>
      </c>
      <c r="C34" t="s">
        <v>147</v>
      </c>
      <c r="D34" s="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50">
        <f t="shared" si="1"/>
        <v>0</v>
      </c>
      <c r="Q34" s="60"/>
    </row>
    <row r="35" spans="1:17" ht="12.75">
      <c r="A35" t="s">
        <v>634</v>
      </c>
      <c r="B35">
        <v>1946</v>
      </c>
      <c r="C35" t="s">
        <v>638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50">
        <f t="shared" si="1"/>
        <v>0</v>
      </c>
      <c r="Q35" s="60"/>
    </row>
    <row r="36" spans="1:17" ht="12.75">
      <c r="A36" s="25" t="s">
        <v>828</v>
      </c>
      <c r="B36" s="31">
        <v>855</v>
      </c>
      <c r="C36" s="31" t="s">
        <v>148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50">
        <f t="shared" si="1"/>
        <v>0</v>
      </c>
      <c r="Q36" s="60"/>
    </row>
    <row r="37" spans="1:17" ht="12.75">
      <c r="A37" t="s">
        <v>443</v>
      </c>
      <c r="B37">
        <v>1808</v>
      </c>
      <c r="C37" t="s">
        <v>155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50">
        <f t="shared" si="1"/>
        <v>0</v>
      </c>
      <c r="Q37" s="61"/>
    </row>
    <row r="38" spans="1:17" ht="12.75">
      <c r="A38" t="s">
        <v>545</v>
      </c>
      <c r="B38">
        <v>1879</v>
      </c>
      <c r="C38" t="s">
        <v>544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50">
        <f t="shared" si="1"/>
        <v>0</v>
      </c>
      <c r="Q38" s="60"/>
    </row>
    <row r="39" spans="1:17" ht="12.75">
      <c r="A39" t="s">
        <v>149</v>
      </c>
      <c r="B39">
        <v>1567</v>
      </c>
      <c r="C39" t="s">
        <v>150</v>
      </c>
      <c r="P39" s="50">
        <f t="shared" si="1"/>
        <v>0</v>
      </c>
      <c r="Q39" s="60"/>
    </row>
    <row r="40" spans="1:17" ht="12.75">
      <c r="A40" t="s">
        <v>491</v>
      </c>
      <c r="B40">
        <v>1853</v>
      </c>
      <c r="C40" t="s">
        <v>492</v>
      </c>
      <c r="P40" s="50">
        <f t="shared" si="1"/>
        <v>0</v>
      </c>
      <c r="Q40" s="60"/>
    </row>
    <row r="41" spans="1:17" ht="12.75">
      <c r="A41" t="s">
        <v>444</v>
      </c>
      <c r="B41">
        <v>1795</v>
      </c>
      <c r="C41" t="s">
        <v>62</v>
      </c>
      <c r="P41" s="50">
        <f t="shared" si="1"/>
        <v>0</v>
      </c>
      <c r="Q41" s="60"/>
    </row>
    <row r="42" spans="1:17" ht="12.75">
      <c r="A42" t="s">
        <v>151</v>
      </c>
      <c r="B42">
        <v>1344</v>
      </c>
      <c r="C42" t="s">
        <v>145</v>
      </c>
      <c r="P42" s="50">
        <f t="shared" si="1"/>
        <v>0</v>
      </c>
      <c r="Q42" s="60"/>
    </row>
    <row r="43" spans="1:17" ht="12.75">
      <c r="A43" t="s">
        <v>152</v>
      </c>
      <c r="B43">
        <v>1701</v>
      </c>
      <c r="C43" t="s">
        <v>30</v>
      </c>
      <c r="P43" s="50">
        <f t="shared" si="1"/>
        <v>0</v>
      </c>
      <c r="Q43" s="60"/>
    </row>
    <row r="44" spans="1:17" ht="12.75">
      <c r="A44" t="s">
        <v>445</v>
      </c>
      <c r="B44">
        <v>1799</v>
      </c>
      <c r="C44" t="s">
        <v>446</v>
      </c>
      <c r="P44" s="50">
        <f t="shared" si="1"/>
        <v>0</v>
      </c>
      <c r="Q44" s="60"/>
    </row>
    <row r="45" spans="1:17" ht="12.75">
      <c r="A45" t="s">
        <v>632</v>
      </c>
      <c r="B45">
        <v>1943</v>
      </c>
      <c r="C45" t="s">
        <v>633</v>
      </c>
      <c r="P45" s="50">
        <f t="shared" si="1"/>
        <v>0</v>
      </c>
      <c r="Q45" s="60"/>
    </row>
    <row r="46" spans="1:17" ht="12.75">
      <c r="A46" t="s">
        <v>699</v>
      </c>
      <c r="B46">
        <v>1981</v>
      </c>
      <c r="C46" t="s">
        <v>6</v>
      </c>
      <c r="P46" s="50">
        <f t="shared" si="1"/>
        <v>0</v>
      </c>
      <c r="Q46" s="60"/>
    </row>
    <row r="47" spans="1:17" ht="12.75">
      <c r="A47" t="s">
        <v>153</v>
      </c>
      <c r="B47">
        <v>1582</v>
      </c>
      <c r="C47" t="s">
        <v>62</v>
      </c>
      <c r="P47" s="50">
        <f t="shared" si="1"/>
        <v>0</v>
      </c>
      <c r="Q47" s="60"/>
    </row>
    <row r="48" spans="1:17" ht="12.75">
      <c r="A48" t="s">
        <v>154</v>
      </c>
      <c r="B48">
        <v>451</v>
      </c>
      <c r="C48" t="s">
        <v>155</v>
      </c>
      <c r="P48" s="50">
        <f t="shared" si="1"/>
        <v>0</v>
      </c>
      <c r="Q48" s="60"/>
    </row>
    <row r="49" spans="1:17" ht="12.75">
      <c r="A49" t="s">
        <v>156</v>
      </c>
      <c r="B49">
        <v>1763</v>
      </c>
      <c r="C49" t="s">
        <v>40</v>
      </c>
      <c r="P49" s="50">
        <f t="shared" si="1"/>
        <v>0</v>
      </c>
      <c r="Q49" s="60"/>
    </row>
    <row r="50" spans="1:17" ht="12.75">
      <c r="A50" t="s">
        <v>705</v>
      </c>
      <c r="B50">
        <v>1986</v>
      </c>
      <c r="C50" t="s">
        <v>490</v>
      </c>
      <c r="P50" s="50">
        <f t="shared" si="1"/>
        <v>0</v>
      </c>
      <c r="Q50" s="60"/>
    </row>
    <row r="51" spans="1:17" ht="12.75">
      <c r="A51" t="s">
        <v>157</v>
      </c>
      <c r="B51">
        <v>475</v>
      </c>
      <c r="C51" t="s">
        <v>30</v>
      </c>
      <c r="P51" s="50">
        <f t="shared" si="1"/>
        <v>0</v>
      </c>
      <c r="Q51" s="60"/>
    </row>
    <row r="52" spans="1:17" ht="12.75">
      <c r="A52" t="s">
        <v>447</v>
      </c>
      <c r="B52">
        <v>1724</v>
      </c>
      <c r="C52" t="s">
        <v>159</v>
      </c>
      <c r="P52" s="50">
        <f t="shared" si="1"/>
        <v>0</v>
      </c>
      <c r="Q52" s="60"/>
    </row>
    <row r="53" spans="1:17" ht="12.75">
      <c r="A53" s="55" t="s">
        <v>813</v>
      </c>
      <c r="B53" s="31">
        <v>1656</v>
      </c>
      <c r="C53" s="31" t="s">
        <v>6</v>
      </c>
      <c r="P53" s="50">
        <f t="shared" si="1"/>
        <v>0</v>
      </c>
      <c r="Q53" s="60"/>
    </row>
    <row r="54" spans="1:17" ht="12.75">
      <c r="A54" t="s">
        <v>582</v>
      </c>
      <c r="B54">
        <v>1905</v>
      </c>
      <c r="C54" t="s">
        <v>113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0">
        <f t="shared" si="1"/>
        <v>0</v>
      </c>
      <c r="Q54" s="60"/>
    </row>
    <row r="55" spans="1:17" ht="12.75">
      <c r="A55" t="s">
        <v>628</v>
      </c>
      <c r="B55">
        <v>1940</v>
      </c>
      <c r="C55" t="s">
        <v>313</v>
      </c>
      <c r="P55" s="50">
        <f t="shared" si="1"/>
        <v>0</v>
      </c>
      <c r="Q55" s="60"/>
    </row>
    <row r="56" spans="1:17" ht="12.75">
      <c r="A56" t="s">
        <v>160</v>
      </c>
      <c r="B56">
        <v>1770</v>
      </c>
      <c r="C56" t="s">
        <v>161</v>
      </c>
      <c r="P56" s="50">
        <f t="shared" si="1"/>
        <v>0</v>
      </c>
      <c r="Q56" s="60"/>
    </row>
    <row r="57" spans="1:17" ht="12.75">
      <c r="A57" t="s">
        <v>707</v>
      </c>
      <c r="B57">
        <v>1889</v>
      </c>
      <c r="C57" t="s">
        <v>9</v>
      </c>
      <c r="P57" s="50">
        <f t="shared" si="1"/>
        <v>0</v>
      </c>
      <c r="Q57" s="60"/>
    </row>
    <row r="58" spans="1:17" ht="12.75">
      <c r="A58" t="s">
        <v>162</v>
      </c>
      <c r="B58">
        <v>798</v>
      </c>
      <c r="C58" t="s">
        <v>6</v>
      </c>
      <c r="P58" s="50">
        <f t="shared" si="1"/>
        <v>0</v>
      </c>
      <c r="Q58" s="60"/>
    </row>
    <row r="59" spans="1:17" ht="12.75">
      <c r="A59" t="s">
        <v>163</v>
      </c>
      <c r="B59">
        <v>1144</v>
      </c>
      <c r="C59" t="s">
        <v>29</v>
      </c>
      <c r="P59" s="50">
        <f t="shared" si="1"/>
        <v>0</v>
      </c>
      <c r="Q59" s="60"/>
    </row>
    <row r="60" spans="1:17" ht="12.75">
      <c r="A60" t="s">
        <v>164</v>
      </c>
      <c r="B60">
        <v>1174</v>
      </c>
      <c r="C60" t="s">
        <v>23</v>
      </c>
      <c r="P60" s="50">
        <f t="shared" si="1"/>
        <v>0</v>
      </c>
      <c r="Q60" s="60"/>
    </row>
    <row r="61" spans="1:17" ht="12.75">
      <c r="A61" t="s">
        <v>713</v>
      </c>
      <c r="B61">
        <v>1993</v>
      </c>
      <c r="C61" t="s">
        <v>23</v>
      </c>
      <c r="P61" s="50">
        <f t="shared" si="1"/>
        <v>0</v>
      </c>
      <c r="Q61" s="60"/>
    </row>
    <row r="62" spans="1:17" ht="12.75">
      <c r="A62" t="s">
        <v>165</v>
      </c>
      <c r="B62">
        <v>1737</v>
      </c>
      <c r="C62" t="s">
        <v>166</v>
      </c>
      <c r="P62" s="50">
        <f t="shared" si="1"/>
        <v>0</v>
      </c>
      <c r="Q62" s="60"/>
    </row>
    <row r="63" spans="1:17" ht="12.75">
      <c r="A63" t="s">
        <v>167</v>
      </c>
      <c r="B63">
        <v>1516</v>
      </c>
      <c r="C63" t="s">
        <v>168</v>
      </c>
      <c r="P63" s="50">
        <f t="shared" si="1"/>
        <v>0</v>
      </c>
      <c r="Q63" s="60"/>
    </row>
    <row r="64" spans="1:17" ht="12.75">
      <c r="A64" t="s">
        <v>448</v>
      </c>
      <c r="B64">
        <v>744</v>
      </c>
      <c r="C64" t="s">
        <v>63</v>
      </c>
      <c r="P64" s="50">
        <f t="shared" si="1"/>
        <v>0</v>
      </c>
      <c r="Q64" s="60"/>
    </row>
    <row r="65" spans="1:17" ht="12.75">
      <c r="A65" t="s">
        <v>763</v>
      </c>
      <c r="B65">
        <v>2017</v>
      </c>
      <c r="C65" t="s">
        <v>102</v>
      </c>
      <c r="P65" s="50">
        <f t="shared" si="1"/>
        <v>0</v>
      </c>
      <c r="Q65" s="60"/>
    </row>
    <row r="66" spans="1:17" ht="12.75">
      <c r="A66" t="s">
        <v>676</v>
      </c>
      <c r="B66">
        <v>1677</v>
      </c>
      <c r="C66" t="s">
        <v>678</v>
      </c>
      <c r="P66" s="50">
        <f t="shared" si="1"/>
        <v>0</v>
      </c>
      <c r="Q66" s="60"/>
    </row>
    <row r="67" spans="1:17" ht="12.75">
      <c r="A67" t="s">
        <v>578</v>
      </c>
      <c r="B67">
        <v>1901</v>
      </c>
      <c r="C67" t="s">
        <v>23</v>
      </c>
      <c r="P67" s="50">
        <f t="shared" si="1"/>
        <v>0</v>
      </c>
      <c r="Q67" s="60"/>
    </row>
    <row r="68" spans="1:17" ht="12.75">
      <c r="A68" t="s">
        <v>482</v>
      </c>
      <c r="B68">
        <v>1679</v>
      </c>
      <c r="C68" t="s">
        <v>107</v>
      </c>
      <c r="P68" s="50">
        <f t="shared" si="1"/>
        <v>0</v>
      </c>
      <c r="Q68" s="60"/>
    </row>
    <row r="69" spans="1:17" ht="12.75">
      <c r="A69" s="25" t="s">
        <v>814</v>
      </c>
      <c r="B69" s="31">
        <v>1607</v>
      </c>
      <c r="C69" s="31" t="s">
        <v>136</v>
      </c>
      <c r="P69" s="50">
        <f t="shared" si="1"/>
        <v>0</v>
      </c>
      <c r="Q69" s="60"/>
    </row>
    <row r="70" spans="1:17" ht="12.75">
      <c r="A70" t="s">
        <v>627</v>
      </c>
      <c r="B70">
        <v>1939</v>
      </c>
      <c r="C70" t="s">
        <v>32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50">
        <f t="shared" si="1"/>
        <v>0</v>
      </c>
      <c r="Q70" s="61"/>
    </row>
    <row r="71" spans="1:17" ht="12.75">
      <c r="A71" t="s">
        <v>485</v>
      </c>
      <c r="B71">
        <v>1666</v>
      </c>
      <c r="C71" t="s">
        <v>137</v>
      </c>
      <c r="P71" s="50">
        <f aca="true" t="shared" si="2" ref="P71:P134">SUM(D71:M71)</f>
        <v>0</v>
      </c>
      <c r="Q71" s="60"/>
    </row>
    <row r="72" spans="1:17" ht="12.75">
      <c r="A72" t="s">
        <v>486</v>
      </c>
      <c r="B72">
        <v>1731</v>
      </c>
      <c r="C72" t="s">
        <v>13</v>
      </c>
      <c r="P72" s="50">
        <f t="shared" si="2"/>
        <v>0</v>
      </c>
      <c r="Q72" s="60"/>
    </row>
    <row r="73" spans="1:17" ht="12.75">
      <c r="A73" t="s">
        <v>487</v>
      </c>
      <c r="B73">
        <v>1777</v>
      </c>
      <c r="C73" t="s">
        <v>12</v>
      </c>
      <c r="P73" s="50">
        <f t="shared" si="2"/>
        <v>0</v>
      </c>
      <c r="Q73" s="60"/>
    </row>
    <row r="74" spans="1:17" ht="12.75">
      <c r="A74" t="s">
        <v>488</v>
      </c>
      <c r="B74">
        <v>1684</v>
      </c>
      <c r="C74" t="s">
        <v>40</v>
      </c>
      <c r="P74" s="50">
        <f t="shared" si="2"/>
        <v>0</v>
      </c>
      <c r="Q74" s="60"/>
    </row>
    <row r="75" spans="1:17" ht="12.75">
      <c r="A75" t="s">
        <v>489</v>
      </c>
      <c r="B75">
        <v>1843</v>
      </c>
      <c r="C75" t="s">
        <v>97</v>
      </c>
      <c r="P75" s="50">
        <f t="shared" si="2"/>
        <v>0</v>
      </c>
      <c r="Q75" s="60"/>
    </row>
    <row r="76" spans="1:17" ht="12.75">
      <c r="A76" t="s">
        <v>615</v>
      </c>
      <c r="B76">
        <v>1931</v>
      </c>
      <c r="C76" t="s">
        <v>616</v>
      </c>
      <c r="D76" s="2"/>
      <c r="E76" s="3"/>
      <c r="P76" s="50">
        <f t="shared" si="2"/>
        <v>0</v>
      </c>
      <c r="Q76" s="60"/>
    </row>
    <row r="77" spans="1:17" ht="12.75">
      <c r="A77" s="25" t="s">
        <v>815</v>
      </c>
      <c r="B77" s="25">
        <v>1223</v>
      </c>
      <c r="C77" s="25" t="s">
        <v>5</v>
      </c>
      <c r="D77" s="2"/>
      <c r="E77" s="3"/>
      <c r="P77" s="50">
        <f t="shared" si="2"/>
        <v>0</v>
      </c>
      <c r="Q77" s="60"/>
    </row>
    <row r="78" spans="1:17" ht="12.75">
      <c r="A78" t="s">
        <v>604</v>
      </c>
      <c r="B78">
        <v>1564</v>
      </c>
      <c r="C78" t="s">
        <v>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50">
        <f t="shared" si="2"/>
        <v>0</v>
      </c>
      <c r="Q78" s="61"/>
    </row>
    <row r="79" spans="1:17" ht="12.75">
      <c r="A79" t="s">
        <v>10</v>
      </c>
      <c r="B79">
        <v>842</v>
      </c>
      <c r="C79" t="s">
        <v>9</v>
      </c>
      <c r="P79" s="50">
        <f t="shared" si="2"/>
        <v>0</v>
      </c>
      <c r="Q79" s="60"/>
    </row>
    <row r="80" spans="1:17" ht="12.75">
      <c r="A80" t="s">
        <v>728</v>
      </c>
      <c r="B80" s="9">
        <v>2006</v>
      </c>
      <c r="C80" t="s">
        <v>21</v>
      </c>
      <c r="P80" s="50">
        <f t="shared" si="2"/>
        <v>0</v>
      </c>
      <c r="Q80" s="60"/>
    </row>
    <row r="81" spans="1:17" ht="12.75">
      <c r="A81" t="s">
        <v>11</v>
      </c>
      <c r="B81">
        <v>1478</v>
      </c>
      <c r="C81" t="s">
        <v>12</v>
      </c>
      <c r="P81" s="50">
        <f t="shared" si="2"/>
        <v>0</v>
      </c>
      <c r="Q81" s="60"/>
    </row>
    <row r="82" spans="1:17" ht="12.75">
      <c r="A82" t="s">
        <v>14</v>
      </c>
      <c r="B82">
        <v>286</v>
      </c>
      <c r="C82" t="s">
        <v>15</v>
      </c>
      <c r="P82" s="50">
        <f t="shared" si="2"/>
        <v>0</v>
      </c>
      <c r="Q82" s="60"/>
    </row>
    <row r="83" spans="1:17" ht="12.75">
      <c r="A83" t="s">
        <v>17</v>
      </c>
      <c r="B83">
        <v>1698</v>
      </c>
      <c r="C83" t="s">
        <v>18</v>
      </c>
      <c r="P83" s="50">
        <f t="shared" si="2"/>
        <v>0</v>
      </c>
      <c r="Q83" s="60"/>
    </row>
    <row r="84" spans="1:17" ht="12.75">
      <c r="A84" t="s">
        <v>639</v>
      </c>
      <c r="B84">
        <v>1849</v>
      </c>
      <c r="C84" t="s">
        <v>7</v>
      </c>
      <c r="P84" s="50">
        <f t="shared" si="2"/>
        <v>0</v>
      </c>
      <c r="Q84" s="60"/>
    </row>
    <row r="85" spans="1:17" ht="12.75">
      <c r="A85" t="s">
        <v>22</v>
      </c>
      <c r="B85">
        <v>961</v>
      </c>
      <c r="C85" t="s">
        <v>23</v>
      </c>
      <c r="P85" s="50">
        <f t="shared" si="2"/>
        <v>0</v>
      </c>
      <c r="Q85" s="60"/>
    </row>
    <row r="86" spans="1:17" ht="12.75">
      <c r="A86" t="s">
        <v>24</v>
      </c>
      <c r="B86">
        <v>1632</v>
      </c>
      <c r="C86" t="s">
        <v>25</v>
      </c>
      <c r="P86" s="50">
        <f t="shared" si="2"/>
        <v>0</v>
      </c>
      <c r="Q86" s="60"/>
    </row>
    <row r="87" spans="1:17" ht="12.75">
      <c r="A87" t="s">
        <v>28</v>
      </c>
      <c r="B87">
        <v>1673</v>
      </c>
      <c r="C87" t="s">
        <v>29</v>
      </c>
      <c r="P87" s="50">
        <f t="shared" si="2"/>
        <v>0</v>
      </c>
      <c r="Q87" s="60"/>
    </row>
    <row r="88" spans="1:17" ht="12.75">
      <c r="A88" t="s">
        <v>31</v>
      </c>
      <c r="B88">
        <v>449</v>
      </c>
      <c r="C88" t="s">
        <v>32</v>
      </c>
      <c r="P88" s="50">
        <f t="shared" si="2"/>
        <v>0</v>
      </c>
      <c r="Q88" s="60"/>
    </row>
    <row r="89" spans="1:17" ht="12.75">
      <c r="A89" t="s">
        <v>646</v>
      </c>
      <c r="B89">
        <v>1950</v>
      </c>
      <c r="C89" t="s">
        <v>32</v>
      </c>
      <c r="P89" s="50">
        <f t="shared" si="2"/>
        <v>0</v>
      </c>
      <c r="Q89" s="60"/>
    </row>
    <row r="90" spans="1:17" ht="12.75">
      <c r="A90" t="s">
        <v>34</v>
      </c>
      <c r="B90">
        <v>623</v>
      </c>
      <c r="C90" t="s">
        <v>35</v>
      </c>
      <c r="P90" s="50">
        <f t="shared" si="2"/>
        <v>0</v>
      </c>
      <c r="Q90" s="60"/>
    </row>
    <row r="91" spans="1:17" ht="12.75">
      <c r="A91" t="s">
        <v>36</v>
      </c>
      <c r="B91">
        <v>1535</v>
      </c>
      <c r="C91" t="s">
        <v>9</v>
      </c>
      <c r="P91" s="50">
        <f t="shared" si="2"/>
        <v>0</v>
      </c>
      <c r="Q91" s="60"/>
    </row>
    <row r="92" spans="1:17" ht="12.75">
      <c r="A92" t="s">
        <v>42</v>
      </c>
      <c r="B92">
        <v>1703</v>
      </c>
      <c r="C92" t="s">
        <v>30</v>
      </c>
      <c r="P92" s="50">
        <f t="shared" si="2"/>
        <v>0</v>
      </c>
      <c r="Q92" s="60"/>
    </row>
    <row r="93" spans="1:17" ht="12.75">
      <c r="A93" t="s">
        <v>621</v>
      </c>
      <c r="B93">
        <v>1930</v>
      </c>
      <c r="C93" t="s">
        <v>172</v>
      </c>
      <c r="P93" s="50">
        <f t="shared" si="2"/>
        <v>0</v>
      </c>
      <c r="Q93" s="60"/>
    </row>
    <row r="94" spans="1:17" ht="12.75">
      <c r="A94" t="s">
        <v>43</v>
      </c>
      <c r="B94">
        <v>1265</v>
      </c>
      <c r="C94" t="s">
        <v>27</v>
      </c>
      <c r="P94" s="50">
        <f t="shared" si="2"/>
        <v>0</v>
      </c>
      <c r="Q94" s="60"/>
    </row>
    <row r="95" spans="1:17" ht="12.75">
      <c r="A95" t="s">
        <v>44</v>
      </c>
      <c r="B95">
        <v>1736</v>
      </c>
      <c r="C95" t="s">
        <v>45</v>
      </c>
      <c r="P95" s="50">
        <f t="shared" si="2"/>
        <v>0</v>
      </c>
      <c r="Q95" s="60"/>
    </row>
    <row r="96" spans="1:17" ht="12.75">
      <c r="A96" t="s">
        <v>46</v>
      </c>
      <c r="B96">
        <v>841</v>
      </c>
      <c r="C96" t="s">
        <v>47</v>
      </c>
      <c r="P96" s="50">
        <f t="shared" si="2"/>
        <v>0</v>
      </c>
      <c r="Q96" s="60"/>
    </row>
    <row r="97" spans="1:17" ht="12.75">
      <c r="A97" t="s">
        <v>48</v>
      </c>
      <c r="B97">
        <v>1192</v>
      </c>
      <c r="C97" t="s">
        <v>49</v>
      </c>
      <c r="P97" s="50">
        <f t="shared" si="2"/>
        <v>0</v>
      </c>
      <c r="Q97" s="60"/>
    </row>
    <row r="98" spans="1:17" ht="12.75">
      <c r="A98" t="s">
        <v>50</v>
      </c>
      <c r="B98">
        <v>671</v>
      </c>
      <c r="C98" t="s">
        <v>51</v>
      </c>
      <c r="P98" s="50">
        <f t="shared" si="2"/>
        <v>0</v>
      </c>
      <c r="Q98" s="60"/>
    </row>
    <row r="99" spans="1:17" ht="12.75">
      <c r="A99" t="s">
        <v>52</v>
      </c>
      <c r="B99">
        <v>1248</v>
      </c>
      <c r="C99" t="s">
        <v>53</v>
      </c>
      <c r="P99" s="50">
        <f t="shared" si="2"/>
        <v>0</v>
      </c>
      <c r="Q99" s="60"/>
    </row>
    <row r="100" spans="1:17" ht="12.75">
      <c r="A100" t="s">
        <v>54</v>
      </c>
      <c r="B100">
        <v>1479</v>
      </c>
      <c r="C100" t="s">
        <v>55</v>
      </c>
      <c r="P100" s="50">
        <f t="shared" si="2"/>
        <v>0</v>
      </c>
      <c r="Q100" s="60"/>
    </row>
    <row r="101" spans="1:17" ht="12.75">
      <c r="A101" t="s">
        <v>56</v>
      </c>
      <c r="B101">
        <v>1363</v>
      </c>
      <c r="C101" t="s">
        <v>9</v>
      </c>
      <c r="P101" s="50">
        <f t="shared" si="2"/>
        <v>0</v>
      </c>
      <c r="Q101" s="60"/>
    </row>
    <row r="102" spans="1:17" ht="12.75">
      <c r="A102" t="s">
        <v>692</v>
      </c>
      <c r="B102">
        <v>1977</v>
      </c>
      <c r="C102" t="s">
        <v>9</v>
      </c>
      <c r="P102" s="50">
        <f t="shared" si="2"/>
        <v>0</v>
      </c>
      <c r="Q102" s="60"/>
    </row>
    <row r="103" spans="1:17" ht="12.75">
      <c r="A103" t="s">
        <v>58</v>
      </c>
      <c r="B103">
        <v>1781</v>
      </c>
      <c r="C103" t="s">
        <v>59</v>
      </c>
      <c r="P103" s="50">
        <f t="shared" si="2"/>
        <v>0</v>
      </c>
      <c r="Q103" s="60"/>
    </row>
    <row r="104" spans="1:17" ht="12.75">
      <c r="A104" t="s">
        <v>60</v>
      </c>
      <c r="B104">
        <v>1639</v>
      </c>
      <c r="C104" t="s">
        <v>61</v>
      </c>
      <c r="P104" s="50">
        <f t="shared" si="2"/>
        <v>0</v>
      </c>
      <c r="Q104" s="60"/>
    </row>
    <row r="105" spans="1:17" ht="12.75">
      <c r="A105" t="s">
        <v>716</v>
      </c>
      <c r="B105">
        <v>1996</v>
      </c>
      <c r="C105" t="s">
        <v>9</v>
      </c>
      <c r="P105" s="50">
        <f t="shared" si="2"/>
        <v>0</v>
      </c>
      <c r="Q105" s="60"/>
    </row>
    <row r="106" spans="1:17" ht="12.75">
      <c r="A106" t="s">
        <v>710</v>
      </c>
      <c r="B106">
        <v>1991</v>
      </c>
      <c r="C106" t="s">
        <v>32</v>
      </c>
      <c r="P106" s="50">
        <f t="shared" si="2"/>
        <v>0</v>
      </c>
      <c r="Q106" s="60"/>
    </row>
    <row r="107" spans="1:17" ht="12.75">
      <c r="A107" t="s">
        <v>66</v>
      </c>
      <c r="B107">
        <v>1573</v>
      </c>
      <c r="C107" t="s">
        <v>18</v>
      </c>
      <c r="P107" s="50">
        <f t="shared" si="2"/>
        <v>0</v>
      </c>
      <c r="Q107" s="60"/>
    </row>
    <row r="108" spans="1:17" ht="12.75">
      <c r="A108" t="s">
        <v>68</v>
      </c>
      <c r="B108">
        <v>741</v>
      </c>
      <c r="C108" t="s">
        <v>69</v>
      </c>
      <c r="P108" s="50">
        <f t="shared" si="2"/>
        <v>0</v>
      </c>
      <c r="Q108" s="60"/>
    </row>
    <row r="109" spans="1:17" ht="12.75">
      <c r="A109" t="s">
        <v>461</v>
      </c>
      <c r="B109">
        <v>1816</v>
      </c>
      <c r="C109" t="s">
        <v>7</v>
      </c>
      <c r="P109" s="50">
        <f t="shared" si="2"/>
        <v>0</v>
      </c>
      <c r="Q109" s="60"/>
    </row>
    <row r="110" spans="1:17" ht="12.75">
      <c r="A110" t="s">
        <v>437</v>
      </c>
      <c r="B110">
        <v>1794</v>
      </c>
      <c r="C110" t="s">
        <v>438</v>
      </c>
      <c r="P110" s="50">
        <f t="shared" si="2"/>
        <v>0</v>
      </c>
      <c r="Q110" s="60"/>
    </row>
    <row r="111" spans="1:17" ht="12.75">
      <c r="A111" t="s">
        <v>70</v>
      </c>
      <c r="B111">
        <v>1778</v>
      </c>
      <c r="C111" t="s">
        <v>8</v>
      </c>
      <c r="P111" s="50">
        <f t="shared" si="2"/>
        <v>0</v>
      </c>
      <c r="Q111" s="60"/>
    </row>
    <row r="112" spans="1:17" ht="12.75">
      <c r="A112" t="s">
        <v>72</v>
      </c>
      <c r="B112">
        <v>1682</v>
      </c>
      <c r="C112" t="s">
        <v>73</v>
      </c>
      <c r="P112" s="50">
        <f t="shared" si="2"/>
        <v>0</v>
      </c>
      <c r="Q112" s="60"/>
    </row>
    <row r="113" spans="1:17" ht="12.75">
      <c r="A113" t="s">
        <v>478</v>
      </c>
      <c r="B113">
        <v>1834</v>
      </c>
      <c r="C113" t="s">
        <v>18</v>
      </c>
      <c r="P113" s="50">
        <f t="shared" si="2"/>
        <v>0</v>
      </c>
      <c r="Q113" s="60"/>
    </row>
    <row r="114" spans="1:17" ht="12.75">
      <c r="A114" t="s">
        <v>594</v>
      </c>
      <c r="B114">
        <v>1918</v>
      </c>
      <c r="C114" t="s">
        <v>78</v>
      </c>
      <c r="P114" s="50">
        <f t="shared" si="2"/>
        <v>0</v>
      </c>
      <c r="Q114" s="60"/>
    </row>
    <row r="115" spans="1:17" ht="12.75">
      <c r="A115" t="s">
        <v>605</v>
      </c>
      <c r="B115">
        <v>867</v>
      </c>
      <c r="C115" t="s">
        <v>75</v>
      </c>
      <c r="P115" s="50">
        <f t="shared" si="2"/>
        <v>0</v>
      </c>
      <c r="Q115" s="60"/>
    </row>
    <row r="116" spans="1:17" ht="12.75">
      <c r="A116" t="s">
        <v>76</v>
      </c>
      <c r="B116">
        <v>1225</v>
      </c>
      <c r="C116" t="s">
        <v>19</v>
      </c>
      <c r="P116" s="50">
        <f t="shared" si="2"/>
        <v>0</v>
      </c>
      <c r="Q116" s="60"/>
    </row>
    <row r="117" spans="1:17" ht="12.75">
      <c r="A117" t="s">
        <v>77</v>
      </c>
      <c r="B117">
        <v>1407</v>
      </c>
      <c r="C117" t="s">
        <v>78</v>
      </c>
      <c r="P117" s="50">
        <f t="shared" si="2"/>
        <v>0</v>
      </c>
      <c r="Q117" s="60"/>
    </row>
    <row r="118" spans="1:17" ht="12.75">
      <c r="A118" t="s">
        <v>647</v>
      </c>
      <c r="B118">
        <v>1902</v>
      </c>
      <c r="C118" t="s">
        <v>535</v>
      </c>
      <c r="P118" s="50">
        <f t="shared" si="2"/>
        <v>0</v>
      </c>
      <c r="Q118" s="60"/>
    </row>
    <row r="119" spans="1:17" ht="12.75">
      <c r="A119" s="25" t="s">
        <v>816</v>
      </c>
      <c r="B119" s="25">
        <v>1188</v>
      </c>
      <c r="C119" s="25" t="s">
        <v>3</v>
      </c>
      <c r="P119" s="50">
        <f t="shared" si="2"/>
        <v>0</v>
      </c>
      <c r="Q119" s="60"/>
    </row>
    <row r="120" spans="1:17" ht="12.75">
      <c r="A120" t="s">
        <v>79</v>
      </c>
      <c r="B120">
        <v>1538</v>
      </c>
      <c r="C120" t="s">
        <v>32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50">
        <f t="shared" si="2"/>
        <v>0</v>
      </c>
      <c r="Q120" s="60"/>
    </row>
    <row r="121" spans="1:17" ht="12.75">
      <c r="A121" t="s">
        <v>81</v>
      </c>
      <c r="B121">
        <v>1678</v>
      </c>
      <c r="C121" t="s">
        <v>23</v>
      </c>
      <c r="P121" s="50">
        <f t="shared" si="2"/>
        <v>0</v>
      </c>
      <c r="Q121" s="60"/>
    </row>
    <row r="122" spans="1:17" ht="12.75">
      <c r="A122" t="s">
        <v>82</v>
      </c>
      <c r="B122">
        <v>1513</v>
      </c>
      <c r="C122" t="s">
        <v>55</v>
      </c>
      <c r="P122" s="50">
        <f t="shared" si="2"/>
        <v>0</v>
      </c>
      <c r="Q122" s="60"/>
    </row>
    <row r="123" spans="1:17" ht="12.75">
      <c r="A123" t="s">
        <v>83</v>
      </c>
      <c r="B123">
        <v>847</v>
      </c>
      <c r="C123" t="s">
        <v>84</v>
      </c>
      <c r="P123" s="50">
        <f t="shared" si="2"/>
        <v>0</v>
      </c>
      <c r="Q123" s="60"/>
    </row>
    <row r="124" spans="1:17" ht="12.75">
      <c r="A124" t="s">
        <v>85</v>
      </c>
      <c r="B124">
        <v>1414</v>
      </c>
      <c r="C124" t="s">
        <v>32</v>
      </c>
      <c r="P124" s="50">
        <f t="shared" si="2"/>
        <v>0</v>
      </c>
      <c r="Q124" s="60"/>
    </row>
    <row r="125" spans="1:17" ht="12.75">
      <c r="A125" t="s">
        <v>620</v>
      </c>
      <c r="B125">
        <v>1936</v>
      </c>
      <c r="C125" t="s">
        <v>32</v>
      </c>
      <c r="P125" s="50">
        <f t="shared" si="2"/>
        <v>0</v>
      </c>
      <c r="Q125" s="60"/>
    </row>
    <row r="126" spans="1:17" ht="12.75">
      <c r="A126" t="s">
        <v>86</v>
      </c>
      <c r="B126">
        <v>1266</v>
      </c>
      <c r="C126" t="s">
        <v>87</v>
      </c>
      <c r="P126" s="50">
        <f t="shared" si="2"/>
        <v>0</v>
      </c>
      <c r="Q126" s="60"/>
    </row>
    <row r="127" spans="1:17" ht="12.75">
      <c r="A127" t="s">
        <v>619</v>
      </c>
      <c r="B127">
        <v>1933</v>
      </c>
      <c r="C127" t="s">
        <v>113</v>
      </c>
      <c r="P127" s="50">
        <f t="shared" si="2"/>
        <v>0</v>
      </c>
      <c r="Q127" s="60"/>
    </row>
    <row r="128" spans="1:17" ht="12.75">
      <c r="A128" t="s">
        <v>88</v>
      </c>
      <c r="B128">
        <v>1332</v>
      </c>
      <c r="C128" t="s">
        <v>89</v>
      </c>
      <c r="P128" s="50">
        <f t="shared" si="2"/>
        <v>0</v>
      </c>
      <c r="Q128" s="60"/>
    </row>
    <row r="129" spans="1:17" ht="12.75">
      <c r="A129" t="s">
        <v>90</v>
      </c>
      <c r="B129">
        <v>1317</v>
      </c>
      <c r="C129" t="s">
        <v>91</v>
      </c>
      <c r="P129" s="50">
        <f t="shared" si="2"/>
        <v>0</v>
      </c>
      <c r="Q129" s="60"/>
    </row>
    <row r="130" spans="1:17" ht="12.75">
      <c r="A130" t="s">
        <v>92</v>
      </c>
      <c r="B130">
        <v>1342</v>
      </c>
      <c r="C130" t="s">
        <v>93</v>
      </c>
      <c r="P130" s="50">
        <f t="shared" si="2"/>
        <v>0</v>
      </c>
      <c r="Q130" s="60"/>
    </row>
    <row r="131" spans="1:17" ht="12.75">
      <c r="A131" t="s">
        <v>94</v>
      </c>
      <c r="B131">
        <v>1600</v>
      </c>
      <c r="C131" t="s">
        <v>9</v>
      </c>
      <c r="P131" s="50">
        <f t="shared" si="2"/>
        <v>0</v>
      </c>
      <c r="Q131" s="60"/>
    </row>
    <row r="132" spans="1:17" ht="12.75">
      <c r="A132" t="s">
        <v>95</v>
      </c>
      <c r="B132">
        <v>988</v>
      </c>
      <c r="C132" t="s">
        <v>96</v>
      </c>
      <c r="P132" s="50">
        <f t="shared" si="2"/>
        <v>0</v>
      </c>
      <c r="Q132" s="60"/>
    </row>
    <row r="133" spans="1:17" ht="12.75">
      <c r="A133" t="s">
        <v>760</v>
      </c>
      <c r="B133">
        <v>2019</v>
      </c>
      <c r="C133" t="s">
        <v>23</v>
      </c>
      <c r="P133" s="50">
        <f t="shared" si="2"/>
        <v>0</v>
      </c>
      <c r="Q133" s="60"/>
    </row>
    <row r="134" spans="1:17" ht="12.75">
      <c r="A134" t="s">
        <v>98</v>
      </c>
      <c r="B134">
        <v>1500</v>
      </c>
      <c r="C134" t="s">
        <v>99</v>
      </c>
      <c r="P134" s="50">
        <f t="shared" si="2"/>
        <v>0</v>
      </c>
      <c r="Q134" s="60"/>
    </row>
    <row r="135" spans="1:17" ht="12.75">
      <c r="A135" t="s">
        <v>689</v>
      </c>
      <c r="B135">
        <v>1975</v>
      </c>
      <c r="C135" t="s">
        <v>15</v>
      </c>
      <c r="P135" s="50">
        <f aca="true" t="shared" si="3" ref="P135:P198">SUM(D135:M135)</f>
        <v>0</v>
      </c>
      <c r="Q135" s="60"/>
    </row>
    <row r="136" spans="1:17" ht="12.75">
      <c r="A136" t="s">
        <v>100</v>
      </c>
      <c r="B136">
        <v>1644</v>
      </c>
      <c r="C136" t="s">
        <v>8</v>
      </c>
      <c r="P136" s="50">
        <f t="shared" si="3"/>
        <v>0</v>
      </c>
      <c r="Q136" s="60"/>
    </row>
    <row r="137" spans="1:17" ht="12.75">
      <c r="A137" t="s">
        <v>440</v>
      </c>
      <c r="B137">
        <v>1805</v>
      </c>
      <c r="C137" t="s">
        <v>21</v>
      </c>
      <c r="P137" s="50">
        <f t="shared" si="3"/>
        <v>0</v>
      </c>
      <c r="Q137" s="60"/>
    </row>
    <row r="138" spans="1:17" ht="12.75">
      <c r="A138" t="s">
        <v>722</v>
      </c>
      <c r="B138">
        <v>2002</v>
      </c>
      <c r="C138" t="s">
        <v>410</v>
      </c>
      <c r="P138" s="50">
        <f t="shared" si="3"/>
        <v>0</v>
      </c>
      <c r="Q138" s="60"/>
    </row>
    <row r="139" spans="1:17" ht="12.75">
      <c r="A139" t="s">
        <v>564</v>
      </c>
      <c r="B139">
        <v>1893</v>
      </c>
      <c r="C139" t="s">
        <v>8</v>
      </c>
      <c r="P139" s="50">
        <f t="shared" si="3"/>
        <v>0</v>
      </c>
      <c r="Q139" s="60"/>
    </row>
    <row r="140" spans="1:17" ht="12.75">
      <c r="A140" t="s">
        <v>106</v>
      </c>
      <c r="B140">
        <v>1685</v>
      </c>
      <c r="C140" t="s">
        <v>107</v>
      </c>
      <c r="P140" s="50">
        <f t="shared" si="3"/>
        <v>0</v>
      </c>
      <c r="Q140" s="60"/>
    </row>
    <row r="141" spans="1:17" ht="12.75">
      <c r="A141" t="s">
        <v>108</v>
      </c>
      <c r="B141">
        <v>1752</v>
      </c>
      <c r="C141" t="s">
        <v>109</v>
      </c>
      <c r="P141" s="50">
        <f t="shared" si="3"/>
        <v>0</v>
      </c>
      <c r="Q141" s="60"/>
    </row>
    <row r="142" spans="1:17" ht="12.75">
      <c r="A142" t="s">
        <v>110</v>
      </c>
      <c r="B142">
        <v>1774</v>
      </c>
      <c r="C142" t="s">
        <v>12</v>
      </c>
      <c r="P142" s="50">
        <f t="shared" si="3"/>
        <v>0</v>
      </c>
      <c r="Q142" s="60"/>
    </row>
    <row r="143" spans="1:17" ht="12.75">
      <c r="A143" t="s">
        <v>111</v>
      </c>
      <c r="B143">
        <v>1589</v>
      </c>
      <c r="C143" t="s">
        <v>32</v>
      </c>
      <c r="P143" s="50">
        <f t="shared" si="3"/>
        <v>0</v>
      </c>
      <c r="Q143" s="60"/>
    </row>
    <row r="144" spans="1:17" ht="12.75">
      <c r="A144" t="s">
        <v>112</v>
      </c>
      <c r="B144">
        <v>1546</v>
      </c>
      <c r="C144" t="s">
        <v>113</v>
      </c>
      <c r="P144" s="50">
        <f t="shared" si="3"/>
        <v>0</v>
      </c>
      <c r="Q144" s="60"/>
    </row>
    <row r="145" spans="1:17" ht="12.75">
      <c r="A145" t="s">
        <v>114</v>
      </c>
      <c r="B145">
        <v>1308</v>
      </c>
      <c r="C145" t="s">
        <v>74</v>
      </c>
      <c r="P145" s="50">
        <f t="shared" si="3"/>
        <v>0</v>
      </c>
      <c r="Q145" s="60"/>
    </row>
    <row r="146" spans="1:17" ht="12.75">
      <c r="A146" t="s">
        <v>115</v>
      </c>
      <c r="B146">
        <v>1486</v>
      </c>
      <c r="C146" t="s">
        <v>32</v>
      </c>
      <c r="P146" s="50">
        <f t="shared" si="3"/>
        <v>0</v>
      </c>
      <c r="Q146" s="60"/>
    </row>
    <row r="147" spans="1:17" ht="12.75">
      <c r="A147" t="s">
        <v>703</v>
      </c>
      <c r="B147">
        <v>1984</v>
      </c>
      <c r="C147" t="s">
        <v>337</v>
      </c>
      <c r="P147" s="50">
        <f t="shared" si="3"/>
        <v>0</v>
      </c>
      <c r="Q147" s="60"/>
    </row>
    <row r="148" spans="1:17" ht="12.75">
      <c r="A148" t="s">
        <v>117</v>
      </c>
      <c r="B148">
        <v>1441</v>
      </c>
      <c r="C148" t="s">
        <v>99</v>
      </c>
      <c r="P148" s="50">
        <f t="shared" si="3"/>
        <v>0</v>
      </c>
      <c r="Q148" s="60"/>
    </row>
    <row r="149" spans="1:17" ht="12.75">
      <c r="A149" t="s">
        <v>717</v>
      </c>
      <c r="B149">
        <v>1997</v>
      </c>
      <c r="C149" t="s">
        <v>674</v>
      </c>
      <c r="P149" s="50">
        <f t="shared" si="3"/>
        <v>0</v>
      </c>
      <c r="Q149" s="60"/>
    </row>
    <row r="150" spans="1:17" ht="12.75">
      <c r="A150" t="s">
        <v>118</v>
      </c>
      <c r="B150">
        <v>1631</v>
      </c>
      <c r="C150" t="s">
        <v>119</v>
      </c>
      <c r="P150" s="50">
        <f t="shared" si="3"/>
        <v>0</v>
      </c>
      <c r="Q150" s="60"/>
    </row>
    <row r="151" spans="1:17" ht="12.75">
      <c r="A151" t="s">
        <v>536</v>
      </c>
      <c r="B151">
        <v>1874</v>
      </c>
      <c r="C151" t="s">
        <v>172</v>
      </c>
      <c r="P151" s="50">
        <f t="shared" si="3"/>
        <v>0</v>
      </c>
      <c r="Q151" s="60"/>
    </row>
    <row r="152" spans="1:17" ht="12.75">
      <c r="A152" t="s">
        <v>618</v>
      </c>
      <c r="B152">
        <v>1934</v>
      </c>
      <c r="C152" t="s">
        <v>107</v>
      </c>
      <c r="P152" s="50">
        <f t="shared" si="3"/>
        <v>0</v>
      </c>
      <c r="Q152" s="60"/>
    </row>
    <row r="153" spans="1:17" ht="12.75">
      <c r="A153" t="s">
        <v>120</v>
      </c>
      <c r="B153">
        <v>1568</v>
      </c>
      <c r="C153" t="s">
        <v>8</v>
      </c>
      <c r="P153" s="50">
        <f t="shared" si="3"/>
        <v>0</v>
      </c>
      <c r="Q153" s="60"/>
    </row>
    <row r="154" spans="1:17" ht="12.75">
      <c r="A154" t="s">
        <v>802</v>
      </c>
      <c r="B154">
        <v>2015</v>
      </c>
      <c r="C154" t="s">
        <v>78</v>
      </c>
      <c r="P154" s="50">
        <f t="shared" si="3"/>
        <v>0</v>
      </c>
      <c r="Q154" s="60"/>
    </row>
    <row r="155" spans="1:17" ht="12.75">
      <c r="A155" t="s">
        <v>723</v>
      </c>
      <c r="B155">
        <v>2000</v>
      </c>
      <c r="C155" t="s">
        <v>9</v>
      </c>
      <c r="P155" s="50">
        <f t="shared" si="3"/>
        <v>0</v>
      </c>
      <c r="Q155" s="60"/>
    </row>
    <row r="156" spans="1:17" ht="12.75">
      <c r="A156" t="s">
        <v>480</v>
      </c>
      <c r="B156">
        <v>1852</v>
      </c>
      <c r="C156" t="s">
        <v>40</v>
      </c>
      <c r="P156" s="50">
        <f t="shared" si="3"/>
        <v>0</v>
      </c>
      <c r="Q156" s="60"/>
    </row>
    <row r="157" spans="1:17" ht="12.75">
      <c r="A157" t="s">
        <v>121</v>
      </c>
      <c r="B157">
        <v>1769</v>
      </c>
      <c r="C157" t="s">
        <v>19</v>
      </c>
      <c r="P157" s="50">
        <f t="shared" si="3"/>
        <v>0</v>
      </c>
      <c r="Q157" s="60"/>
    </row>
    <row r="158" spans="1:17" ht="12.75">
      <c r="A158" t="s">
        <v>573</v>
      </c>
      <c r="B158">
        <v>1899</v>
      </c>
      <c r="C158" t="s">
        <v>9</v>
      </c>
      <c r="P158" s="50">
        <f t="shared" si="3"/>
        <v>0</v>
      </c>
      <c r="Q158" s="60"/>
    </row>
    <row r="159" spans="1:17" ht="12.75">
      <c r="A159" t="s">
        <v>122</v>
      </c>
      <c r="B159">
        <v>1649</v>
      </c>
      <c r="C159" t="s">
        <v>23</v>
      </c>
      <c r="P159" s="50">
        <f t="shared" si="3"/>
        <v>0</v>
      </c>
      <c r="Q159" s="60"/>
    </row>
    <row r="160" spans="1:17" ht="12.75">
      <c r="A160" t="s">
        <v>125</v>
      </c>
      <c r="B160">
        <v>1503</v>
      </c>
      <c r="C160" t="s">
        <v>462</v>
      </c>
      <c r="P160" s="50">
        <f t="shared" si="3"/>
        <v>0</v>
      </c>
      <c r="Q160" s="60"/>
    </row>
    <row r="161" spans="1:17" ht="12.75">
      <c r="A161" t="s">
        <v>126</v>
      </c>
      <c r="B161">
        <v>1587</v>
      </c>
      <c r="C161" t="s">
        <v>127</v>
      </c>
      <c r="P161" s="50">
        <f t="shared" si="3"/>
        <v>0</v>
      </c>
      <c r="Q161" s="60"/>
    </row>
    <row r="162" spans="1:17" ht="12.75">
      <c r="A162" t="s">
        <v>128</v>
      </c>
      <c r="B162">
        <v>1787</v>
      </c>
      <c r="C162" t="s">
        <v>129</v>
      </c>
      <c r="P162" s="50">
        <f t="shared" si="3"/>
        <v>0</v>
      </c>
      <c r="Q162" s="60"/>
    </row>
    <row r="163" spans="1:17" ht="12.75">
      <c r="A163" t="s">
        <v>130</v>
      </c>
      <c r="B163">
        <v>1758</v>
      </c>
      <c r="C163" t="s">
        <v>116</v>
      </c>
      <c r="P163" s="50">
        <f t="shared" si="3"/>
        <v>0</v>
      </c>
      <c r="Q163" s="60"/>
    </row>
    <row r="164" spans="1:17" ht="12.75">
      <c r="A164" t="s">
        <v>131</v>
      </c>
      <c r="B164">
        <v>1650</v>
      </c>
      <c r="C164" t="s">
        <v>132</v>
      </c>
      <c r="P164" s="50">
        <f t="shared" si="3"/>
        <v>0</v>
      </c>
      <c r="Q164" s="60"/>
    </row>
    <row r="165" spans="1:17" ht="12.75">
      <c r="A165" t="s">
        <v>690</v>
      </c>
      <c r="B165">
        <v>1976</v>
      </c>
      <c r="C165" t="s">
        <v>691</v>
      </c>
      <c r="P165" s="50">
        <f t="shared" si="3"/>
        <v>0</v>
      </c>
      <c r="Q165" s="60"/>
    </row>
    <row r="166" spans="1:17" ht="12.75">
      <c r="A166" t="s">
        <v>133</v>
      </c>
      <c r="B166">
        <v>1757</v>
      </c>
      <c r="C166" t="s">
        <v>134</v>
      </c>
      <c r="P166" s="50">
        <f t="shared" si="3"/>
        <v>0</v>
      </c>
      <c r="Q166" s="60"/>
    </row>
    <row r="167" spans="1:17" ht="12.75">
      <c r="A167" t="s">
        <v>659</v>
      </c>
      <c r="B167">
        <v>1960</v>
      </c>
      <c r="C167" t="s">
        <v>113</v>
      </c>
      <c r="P167" s="50">
        <f t="shared" si="3"/>
        <v>0</v>
      </c>
      <c r="Q167" s="60"/>
    </row>
    <row r="168" spans="1:17" ht="12.75">
      <c r="A168" t="s">
        <v>711</v>
      </c>
      <c r="B168">
        <v>1992</v>
      </c>
      <c r="C168" t="s">
        <v>712</v>
      </c>
      <c r="P168" s="50">
        <f t="shared" si="3"/>
        <v>0</v>
      </c>
      <c r="Q168" s="60"/>
    </row>
    <row r="169" spans="1:17" ht="12.75">
      <c r="A169" t="s">
        <v>135</v>
      </c>
      <c r="B169">
        <v>331</v>
      </c>
      <c r="C169" t="s">
        <v>38</v>
      </c>
      <c r="P169" s="50">
        <f t="shared" si="3"/>
        <v>0</v>
      </c>
      <c r="Q169" s="60"/>
    </row>
    <row r="170" spans="1:17" ht="12.75">
      <c r="A170" t="s">
        <v>551</v>
      </c>
      <c r="B170">
        <v>1875</v>
      </c>
      <c r="C170" t="s">
        <v>30</v>
      </c>
      <c r="P170" s="50">
        <f t="shared" si="3"/>
        <v>0</v>
      </c>
      <c r="Q170" s="60"/>
    </row>
    <row r="171" spans="1:17" ht="12.75">
      <c r="A171" t="s">
        <v>477</v>
      </c>
      <c r="B171">
        <v>1839</v>
      </c>
      <c r="C171" t="s">
        <v>172</v>
      </c>
      <c r="D171" s="2"/>
      <c r="E171" s="3"/>
      <c r="P171" s="50">
        <f t="shared" si="3"/>
        <v>0</v>
      </c>
      <c r="Q171" s="60"/>
    </row>
    <row r="172" spans="1:17" ht="12.75">
      <c r="A172" t="s">
        <v>766</v>
      </c>
      <c r="B172">
        <v>2013</v>
      </c>
      <c r="C172" t="s">
        <v>436</v>
      </c>
      <c r="P172" s="50">
        <f t="shared" si="3"/>
        <v>0</v>
      </c>
      <c r="Q172" s="60"/>
    </row>
    <row r="173" spans="1:17" ht="12.75">
      <c r="A173" t="s">
        <v>718</v>
      </c>
      <c r="B173">
        <v>1998</v>
      </c>
      <c r="C173" t="s">
        <v>719</v>
      </c>
      <c r="P173" s="50">
        <f t="shared" si="3"/>
        <v>0</v>
      </c>
      <c r="Q173" s="60"/>
    </row>
    <row r="174" spans="1:17" ht="12.75">
      <c r="A174" t="s">
        <v>20</v>
      </c>
      <c r="B174">
        <v>771</v>
      </c>
      <c r="C174" t="s">
        <v>13</v>
      </c>
      <c r="P174" s="50">
        <f t="shared" si="3"/>
        <v>0</v>
      </c>
      <c r="Q174" s="60"/>
    </row>
    <row r="175" spans="1:17" ht="12.75">
      <c r="A175" t="s">
        <v>33</v>
      </c>
      <c r="B175">
        <v>1542</v>
      </c>
      <c r="C175" t="s">
        <v>26</v>
      </c>
      <c r="P175" s="50">
        <f t="shared" si="3"/>
        <v>0</v>
      </c>
      <c r="Q175" s="60"/>
    </row>
    <row r="176" spans="1:17" ht="12.75">
      <c r="A176" t="s">
        <v>71</v>
      </c>
      <c r="B176">
        <v>831</v>
      </c>
      <c r="C176" t="s">
        <v>65</v>
      </c>
      <c r="P176" s="50">
        <f t="shared" si="3"/>
        <v>0</v>
      </c>
      <c r="Q176" s="60"/>
    </row>
    <row r="177" spans="1:17" ht="12.75">
      <c r="A177" t="s">
        <v>439</v>
      </c>
      <c r="B177">
        <v>1189</v>
      </c>
      <c r="C177" t="s">
        <v>97</v>
      </c>
      <c r="P177" s="50">
        <f t="shared" si="3"/>
        <v>0</v>
      </c>
      <c r="Q177" s="60"/>
    </row>
    <row r="178" spans="1:17" ht="12.75">
      <c r="A178" s="1" t="s">
        <v>601</v>
      </c>
      <c r="B178" s="10">
        <v>1926</v>
      </c>
      <c r="C178" s="1" t="s">
        <v>274</v>
      </c>
      <c r="P178" s="50">
        <f t="shared" si="3"/>
        <v>0</v>
      </c>
      <c r="Q178" s="60"/>
    </row>
    <row r="179" spans="1:17" ht="12.75">
      <c r="A179" t="s">
        <v>104</v>
      </c>
      <c r="B179">
        <v>1430</v>
      </c>
      <c r="C179" t="s">
        <v>105</v>
      </c>
      <c r="P179" s="50">
        <f t="shared" si="3"/>
        <v>0</v>
      </c>
      <c r="Q179" s="60"/>
    </row>
    <row r="180" spans="1:17" ht="12.75">
      <c r="A180" t="s">
        <v>123</v>
      </c>
      <c r="B180">
        <v>1471</v>
      </c>
      <c r="C180" t="s">
        <v>124</v>
      </c>
      <c r="P180" s="50">
        <f t="shared" si="3"/>
        <v>0</v>
      </c>
      <c r="Q180" s="60"/>
    </row>
    <row r="181" spans="1:17" ht="12.75">
      <c r="A181" t="s">
        <v>479</v>
      </c>
      <c r="B181">
        <v>1855</v>
      </c>
      <c r="C181" t="s">
        <v>3</v>
      </c>
      <c r="P181" s="50">
        <f t="shared" si="3"/>
        <v>0</v>
      </c>
      <c r="Q181" s="60"/>
    </row>
    <row r="182" spans="1:17" ht="12.75">
      <c r="A182" t="s">
        <v>765</v>
      </c>
      <c r="B182">
        <v>2014</v>
      </c>
      <c r="C182" t="s">
        <v>8</v>
      </c>
      <c r="P182" s="50">
        <f t="shared" si="3"/>
        <v>0</v>
      </c>
      <c r="Q182" s="60"/>
    </row>
    <row r="183" spans="1:17" ht="12.75">
      <c r="A183" t="s">
        <v>37</v>
      </c>
      <c r="B183">
        <v>1282</v>
      </c>
      <c r="C183" t="s">
        <v>38</v>
      </c>
      <c r="P183" s="50">
        <f t="shared" si="3"/>
        <v>0</v>
      </c>
      <c r="Q183" s="60"/>
    </row>
    <row r="184" spans="1:17" ht="12.75">
      <c r="A184" t="s">
        <v>39</v>
      </c>
      <c r="B184">
        <v>1309</v>
      </c>
      <c r="C184" t="s">
        <v>40</v>
      </c>
      <c r="P184" s="50">
        <f t="shared" si="3"/>
        <v>0</v>
      </c>
      <c r="Q184" s="60"/>
    </row>
    <row r="185" spans="1:17" ht="12.75">
      <c r="A185" t="s">
        <v>64</v>
      </c>
      <c r="B185">
        <v>930</v>
      </c>
      <c r="C185" t="s">
        <v>65</v>
      </c>
      <c r="P185" s="50">
        <f t="shared" si="3"/>
        <v>0</v>
      </c>
      <c r="Q185" s="60"/>
    </row>
    <row r="186" spans="1:17" ht="12.75">
      <c r="A186" t="s">
        <v>732</v>
      </c>
      <c r="B186">
        <v>2008</v>
      </c>
      <c r="C186" t="s">
        <v>91</v>
      </c>
      <c r="P186" s="50">
        <f t="shared" si="3"/>
        <v>0</v>
      </c>
      <c r="Q186" s="60"/>
    </row>
    <row r="187" spans="1:17" ht="12.75">
      <c r="A187" t="s">
        <v>103</v>
      </c>
      <c r="B187">
        <v>1611</v>
      </c>
      <c r="C187" t="s">
        <v>27</v>
      </c>
      <c r="P187" s="50">
        <f t="shared" si="3"/>
        <v>0</v>
      </c>
      <c r="Q187" s="60"/>
    </row>
    <row r="188" spans="1:17" ht="12.75">
      <c r="A188" t="s">
        <v>652</v>
      </c>
      <c r="B188">
        <v>1955</v>
      </c>
      <c r="C188" t="s">
        <v>653</v>
      </c>
      <c r="P188" s="50">
        <f t="shared" si="3"/>
        <v>0</v>
      </c>
      <c r="Q188" s="60"/>
    </row>
    <row r="189" spans="1:17" ht="12.75">
      <c r="A189" t="s">
        <v>169</v>
      </c>
      <c r="B189">
        <v>1408</v>
      </c>
      <c r="C189" t="s">
        <v>170</v>
      </c>
      <c r="P189" s="50">
        <f t="shared" si="3"/>
        <v>0</v>
      </c>
      <c r="Q189" s="60"/>
    </row>
    <row r="190" spans="1:17" ht="12.75">
      <c r="A190" s="25" t="s">
        <v>817</v>
      </c>
      <c r="B190" s="31">
        <v>1789</v>
      </c>
      <c r="C190" s="31" t="s">
        <v>171</v>
      </c>
      <c r="P190" s="50">
        <f t="shared" si="3"/>
        <v>0</v>
      </c>
      <c r="Q190" s="60"/>
    </row>
    <row r="191" spans="1:17" ht="12.75">
      <c r="A191" t="s">
        <v>493</v>
      </c>
      <c r="B191">
        <v>1424</v>
      </c>
      <c r="C191" t="s">
        <v>80</v>
      </c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50">
        <f t="shared" si="3"/>
        <v>0</v>
      </c>
      <c r="Q191" s="61"/>
    </row>
    <row r="192" spans="1:17" ht="12.75">
      <c r="A192" t="s">
        <v>173</v>
      </c>
      <c r="B192">
        <v>1286</v>
      </c>
      <c r="C192" t="s">
        <v>53</v>
      </c>
      <c r="P192" s="50">
        <f t="shared" si="3"/>
        <v>0</v>
      </c>
      <c r="Q192" s="60"/>
    </row>
    <row r="193" spans="1:17" ht="12.75">
      <c r="A193" t="s">
        <v>174</v>
      </c>
      <c r="B193">
        <v>1305</v>
      </c>
      <c r="C193" t="s">
        <v>175</v>
      </c>
      <c r="P193" s="50">
        <f t="shared" si="3"/>
        <v>0</v>
      </c>
      <c r="Q193" s="60"/>
    </row>
    <row r="194" spans="1:17" ht="12.75">
      <c r="A194" t="s">
        <v>724</v>
      </c>
      <c r="B194">
        <v>1999</v>
      </c>
      <c r="C194" t="s">
        <v>725</v>
      </c>
      <c r="P194" s="50">
        <f t="shared" si="3"/>
        <v>0</v>
      </c>
      <c r="Q194" s="60"/>
    </row>
    <row r="195" spans="1:17" ht="12.75">
      <c r="A195" t="s">
        <v>624</v>
      </c>
      <c r="B195">
        <v>1937</v>
      </c>
      <c r="C195" t="s">
        <v>625</v>
      </c>
      <c r="P195" s="50">
        <f t="shared" si="3"/>
        <v>0</v>
      </c>
      <c r="Q195" s="60"/>
    </row>
    <row r="196" spans="1:17" ht="12.75">
      <c r="A196" t="s">
        <v>669</v>
      </c>
      <c r="B196">
        <v>1968</v>
      </c>
      <c r="C196" t="s">
        <v>670</v>
      </c>
      <c r="P196" s="50">
        <f t="shared" si="3"/>
        <v>0</v>
      </c>
      <c r="Q196" s="60"/>
    </row>
    <row r="197" spans="1:17" ht="12.75">
      <c r="A197" t="s">
        <v>671</v>
      </c>
      <c r="B197">
        <v>1969</v>
      </c>
      <c r="C197" t="s">
        <v>672</v>
      </c>
      <c r="P197" s="50">
        <f t="shared" si="3"/>
        <v>0</v>
      </c>
      <c r="Q197" s="60"/>
    </row>
    <row r="198" spans="1:17" ht="12.75">
      <c r="A198" t="s">
        <v>176</v>
      </c>
      <c r="B198">
        <v>1529</v>
      </c>
      <c r="C198" t="s">
        <v>177</v>
      </c>
      <c r="P198" s="50">
        <f t="shared" si="3"/>
        <v>0</v>
      </c>
      <c r="Q198" s="60"/>
    </row>
    <row r="199" spans="1:17" ht="12.75">
      <c r="A199" t="s">
        <v>178</v>
      </c>
      <c r="B199">
        <v>1541</v>
      </c>
      <c r="C199" t="s">
        <v>179</v>
      </c>
      <c r="P199" s="50">
        <f aca="true" t="shared" si="4" ref="P199:P262">SUM(D199:M199)</f>
        <v>0</v>
      </c>
      <c r="Q199" s="60"/>
    </row>
    <row r="200" spans="1:17" ht="12.75">
      <c r="A200" t="s">
        <v>655</v>
      </c>
      <c r="B200">
        <v>1959</v>
      </c>
      <c r="C200" t="s">
        <v>656</v>
      </c>
      <c r="P200" s="50">
        <f t="shared" si="4"/>
        <v>0</v>
      </c>
      <c r="Q200" s="60"/>
    </row>
    <row r="201" spans="1:17" ht="12.75">
      <c r="A201" t="s">
        <v>571</v>
      </c>
      <c r="B201">
        <v>1615</v>
      </c>
      <c r="C201" t="s">
        <v>180</v>
      </c>
      <c r="P201" s="50">
        <f t="shared" si="4"/>
        <v>0</v>
      </c>
      <c r="Q201" s="60"/>
    </row>
    <row r="202" spans="1:17" ht="12.75">
      <c r="A202" t="s">
        <v>590</v>
      </c>
      <c r="B202">
        <v>1916</v>
      </c>
      <c r="C202" t="s">
        <v>591</v>
      </c>
      <c r="P202" s="50">
        <f t="shared" si="4"/>
        <v>0</v>
      </c>
      <c r="Q202" s="60"/>
    </row>
    <row r="203" spans="1:17" ht="12.75">
      <c r="A203" t="s">
        <v>560</v>
      </c>
      <c r="B203">
        <v>1891</v>
      </c>
      <c r="C203" t="s">
        <v>105</v>
      </c>
      <c r="P203" s="50">
        <f t="shared" si="4"/>
        <v>0</v>
      </c>
      <c r="Q203" s="60"/>
    </row>
    <row r="204" spans="1:17" ht="12.75">
      <c r="A204" t="s">
        <v>693</v>
      </c>
      <c r="B204">
        <v>1979</v>
      </c>
      <c r="C204" t="s">
        <v>13</v>
      </c>
      <c r="P204" s="50">
        <f t="shared" si="4"/>
        <v>0</v>
      </c>
      <c r="Q204" s="60"/>
    </row>
    <row r="205" spans="1:17" ht="12.75">
      <c r="A205" t="s">
        <v>298</v>
      </c>
      <c r="B205">
        <v>1635</v>
      </c>
      <c r="C205" t="s">
        <v>299</v>
      </c>
      <c r="P205" s="50">
        <f t="shared" si="4"/>
        <v>0</v>
      </c>
      <c r="Q205" s="60"/>
    </row>
    <row r="206" spans="1:17" ht="12.75">
      <c r="A206" t="s">
        <v>300</v>
      </c>
      <c r="B206">
        <v>1528</v>
      </c>
      <c r="C206" t="s">
        <v>9</v>
      </c>
      <c r="P206" s="50">
        <f t="shared" si="4"/>
        <v>0</v>
      </c>
      <c r="Q206" s="60"/>
    </row>
    <row r="207" spans="1:17" ht="12.75">
      <c r="A207" t="s">
        <v>452</v>
      </c>
      <c r="B207">
        <v>1801</v>
      </c>
      <c r="C207" t="s">
        <v>73</v>
      </c>
      <c r="P207" s="50">
        <f t="shared" si="4"/>
        <v>0</v>
      </c>
      <c r="Q207" s="60"/>
    </row>
    <row r="208" spans="1:17" ht="12.75">
      <c r="A208" t="s">
        <v>304</v>
      </c>
      <c r="B208">
        <v>1593</v>
      </c>
      <c r="C208" t="s">
        <v>305</v>
      </c>
      <c r="P208" s="50">
        <f t="shared" si="4"/>
        <v>0</v>
      </c>
      <c r="Q208" s="60"/>
    </row>
    <row r="209" spans="1:17" ht="12.75">
      <c r="A209" t="s">
        <v>309</v>
      </c>
      <c r="B209">
        <v>1612</v>
      </c>
      <c r="C209" t="s">
        <v>9</v>
      </c>
      <c r="P209" s="50">
        <f t="shared" si="4"/>
        <v>0</v>
      </c>
      <c r="Q209" s="60"/>
    </row>
    <row r="210" spans="1:17" ht="12.75">
      <c r="A210" t="s">
        <v>310</v>
      </c>
      <c r="B210">
        <v>1331</v>
      </c>
      <c r="C210" t="s">
        <v>19</v>
      </c>
      <c r="P210" s="50">
        <f t="shared" si="4"/>
        <v>0</v>
      </c>
      <c r="Q210" s="60"/>
    </row>
    <row r="211" spans="1:17" ht="12.75">
      <c r="A211" t="s">
        <v>595</v>
      </c>
      <c r="B211">
        <v>1919</v>
      </c>
      <c r="C211" t="s">
        <v>262</v>
      </c>
      <c r="P211" s="50">
        <f t="shared" si="4"/>
        <v>0</v>
      </c>
      <c r="Q211" s="60"/>
    </row>
    <row r="212" spans="1:17" ht="12.75">
      <c r="A212" t="s">
        <v>557</v>
      </c>
      <c r="B212">
        <v>1889</v>
      </c>
      <c r="C212" t="s">
        <v>558</v>
      </c>
      <c r="P212" s="50">
        <f t="shared" si="4"/>
        <v>0</v>
      </c>
      <c r="Q212" s="60"/>
    </row>
    <row r="213" spans="1:17" ht="12.75">
      <c r="A213" t="s">
        <v>315</v>
      </c>
      <c r="B213">
        <v>684</v>
      </c>
      <c r="C213" t="s">
        <v>124</v>
      </c>
      <c r="P213" s="50">
        <f t="shared" si="4"/>
        <v>0</v>
      </c>
      <c r="Q213" s="60"/>
    </row>
    <row r="214" spans="1:17" ht="12.75">
      <c r="A214" s="25" t="s">
        <v>818</v>
      </c>
      <c r="B214" s="25">
        <v>1841</v>
      </c>
      <c r="C214" s="25" t="s">
        <v>270</v>
      </c>
      <c r="P214" s="50">
        <f t="shared" si="4"/>
        <v>0</v>
      </c>
      <c r="Q214" s="60"/>
    </row>
    <row r="215" spans="1:17" ht="12.75">
      <c r="A215" t="s">
        <v>319</v>
      </c>
      <c r="B215">
        <v>1053</v>
      </c>
      <c r="C215" t="s">
        <v>32</v>
      </c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50">
        <f t="shared" si="4"/>
        <v>0</v>
      </c>
      <c r="Q215" s="61"/>
    </row>
    <row r="216" spans="1:17" ht="12.75">
      <c r="A216" t="s">
        <v>327</v>
      </c>
      <c r="B216">
        <v>1461</v>
      </c>
      <c r="C216" t="s">
        <v>6</v>
      </c>
      <c r="P216" s="50">
        <f t="shared" si="4"/>
        <v>0</v>
      </c>
      <c r="Q216" s="60"/>
    </row>
    <row r="217" spans="1:17" ht="12.75">
      <c r="A217" t="s">
        <v>328</v>
      </c>
      <c r="B217">
        <v>1340</v>
      </c>
      <c r="C217" t="s">
        <v>329</v>
      </c>
      <c r="P217" s="50">
        <f t="shared" si="4"/>
        <v>0</v>
      </c>
      <c r="Q217" s="60"/>
    </row>
    <row r="218" spans="1:17" ht="12.75">
      <c r="A218" t="s">
        <v>731</v>
      </c>
      <c r="B218">
        <v>2007</v>
      </c>
      <c r="C218" t="s">
        <v>12</v>
      </c>
      <c r="P218" s="50">
        <f t="shared" si="4"/>
        <v>0</v>
      </c>
      <c r="Q218" s="60"/>
    </row>
    <row r="219" spans="1:17" ht="12.75">
      <c r="A219" t="s">
        <v>531</v>
      </c>
      <c r="B219">
        <v>1867</v>
      </c>
      <c r="C219" t="s">
        <v>4</v>
      </c>
      <c r="P219" s="50">
        <f t="shared" si="4"/>
        <v>0</v>
      </c>
      <c r="Q219" s="60"/>
    </row>
    <row r="220" spans="1:17" ht="12.75">
      <c r="A220" t="s">
        <v>736</v>
      </c>
      <c r="B220">
        <v>2011</v>
      </c>
      <c r="C220" t="s">
        <v>15</v>
      </c>
      <c r="P220" s="50">
        <f t="shared" si="4"/>
        <v>0</v>
      </c>
      <c r="Q220" s="60"/>
    </row>
    <row r="221" spans="1:17" ht="12.75">
      <c r="A221" t="s">
        <v>332</v>
      </c>
      <c r="B221">
        <v>1494</v>
      </c>
      <c r="C221" t="s">
        <v>12</v>
      </c>
      <c r="P221" s="50">
        <f t="shared" si="4"/>
        <v>0</v>
      </c>
      <c r="Q221" s="60"/>
    </row>
    <row r="222" spans="1:17" ht="12.75">
      <c r="A222" t="s">
        <v>333</v>
      </c>
      <c r="B222">
        <v>1599</v>
      </c>
      <c r="C222" t="s">
        <v>41</v>
      </c>
      <c r="P222" s="50">
        <f t="shared" si="4"/>
        <v>0</v>
      </c>
      <c r="Q222" s="60"/>
    </row>
    <row r="223" spans="1:17" ht="12.75">
      <c r="A223" t="s">
        <v>334</v>
      </c>
      <c r="B223">
        <v>675</v>
      </c>
      <c r="C223" t="s">
        <v>13</v>
      </c>
      <c r="P223" s="50">
        <f t="shared" si="4"/>
        <v>0</v>
      </c>
      <c r="Q223" s="60"/>
    </row>
    <row r="224" spans="1:17" ht="12.75">
      <c r="A224" t="s">
        <v>335</v>
      </c>
      <c r="B224">
        <v>1721</v>
      </c>
      <c r="C224" t="s">
        <v>3</v>
      </c>
      <c r="P224" s="50">
        <f t="shared" si="4"/>
        <v>0</v>
      </c>
      <c r="Q224" s="60"/>
    </row>
    <row r="225" spans="1:17" ht="12.75">
      <c r="A225" t="s">
        <v>455</v>
      </c>
      <c r="B225">
        <v>1807</v>
      </c>
      <c r="C225" t="s">
        <v>67</v>
      </c>
      <c r="P225" s="50">
        <f t="shared" si="4"/>
        <v>0</v>
      </c>
      <c r="Q225" s="60"/>
    </row>
    <row r="226" spans="1:17" ht="12.75">
      <c r="A226" t="s">
        <v>588</v>
      </c>
      <c r="B226">
        <v>1915</v>
      </c>
      <c r="C226" t="s">
        <v>589</v>
      </c>
      <c r="P226" s="50">
        <f t="shared" si="4"/>
        <v>0</v>
      </c>
      <c r="Q226" s="60"/>
    </row>
    <row r="227" spans="1:17" ht="12.75">
      <c r="A227" t="s">
        <v>338</v>
      </c>
      <c r="B227">
        <v>1561</v>
      </c>
      <c r="C227" t="s">
        <v>62</v>
      </c>
      <c r="P227" s="50">
        <f t="shared" si="4"/>
        <v>0</v>
      </c>
      <c r="Q227" s="60"/>
    </row>
    <row r="228" spans="1:17" ht="12.75">
      <c r="A228" t="s">
        <v>340</v>
      </c>
      <c r="B228">
        <v>1694</v>
      </c>
      <c r="C228" t="s">
        <v>3</v>
      </c>
      <c r="P228" s="50">
        <f t="shared" si="4"/>
        <v>0</v>
      </c>
      <c r="Q228" s="60"/>
    </row>
    <row r="229" spans="1:17" ht="12.75">
      <c r="A229" t="s">
        <v>512</v>
      </c>
      <c r="B229">
        <v>1842</v>
      </c>
      <c r="C229" t="s">
        <v>513</v>
      </c>
      <c r="P229" s="50">
        <f t="shared" si="4"/>
        <v>0</v>
      </c>
      <c r="Q229" s="60"/>
    </row>
    <row r="230" spans="1:17" ht="12.75">
      <c r="A230" t="s">
        <v>350</v>
      </c>
      <c r="B230">
        <v>1177</v>
      </c>
      <c r="C230" t="s">
        <v>7</v>
      </c>
      <c r="P230" s="50">
        <f t="shared" si="4"/>
        <v>0</v>
      </c>
      <c r="Q230" s="60"/>
    </row>
    <row r="231" spans="1:17" ht="12.75">
      <c r="A231" t="s">
        <v>351</v>
      </c>
      <c r="B231">
        <v>928</v>
      </c>
      <c r="C231" t="s">
        <v>116</v>
      </c>
      <c r="P231" s="50">
        <f t="shared" si="4"/>
        <v>0</v>
      </c>
      <c r="Q231" s="60"/>
    </row>
    <row r="232" spans="1:17" ht="12.75">
      <c r="A232" t="s">
        <v>356</v>
      </c>
      <c r="B232">
        <v>1121</v>
      </c>
      <c r="C232" t="s">
        <v>9</v>
      </c>
      <c r="P232" s="50">
        <f t="shared" si="4"/>
        <v>0</v>
      </c>
      <c r="Q232" s="60"/>
    </row>
    <row r="233" spans="1:17" ht="12.75">
      <c r="A233" t="s">
        <v>358</v>
      </c>
      <c r="B233">
        <v>1374</v>
      </c>
      <c r="C233" t="s">
        <v>74</v>
      </c>
      <c r="P233" s="50">
        <f t="shared" si="4"/>
        <v>0</v>
      </c>
      <c r="Q233" s="60"/>
    </row>
    <row r="234" spans="1:17" ht="12.75">
      <c r="A234" t="s">
        <v>359</v>
      </c>
      <c r="B234">
        <v>1263</v>
      </c>
      <c r="C234" t="s">
        <v>38</v>
      </c>
      <c r="P234" s="50">
        <f t="shared" si="4"/>
        <v>0</v>
      </c>
      <c r="Q234" s="60"/>
    </row>
    <row r="235" spans="1:17" ht="12.75">
      <c r="A235" s="28" t="s">
        <v>668</v>
      </c>
      <c r="B235">
        <v>1967</v>
      </c>
      <c r="C235" t="s">
        <v>3</v>
      </c>
      <c r="P235" s="50">
        <f t="shared" si="4"/>
        <v>0</v>
      </c>
      <c r="Q235" s="60"/>
    </row>
    <row r="236" spans="1:17" ht="12.75">
      <c r="A236" t="s">
        <v>361</v>
      </c>
      <c r="B236">
        <v>1434</v>
      </c>
      <c r="C236" t="s">
        <v>116</v>
      </c>
      <c r="P236" s="50">
        <f t="shared" si="4"/>
        <v>0</v>
      </c>
      <c r="Q236" s="60"/>
    </row>
    <row r="237" spans="1:17" ht="12.75">
      <c r="A237" t="s">
        <v>362</v>
      </c>
      <c r="B237">
        <v>1576</v>
      </c>
      <c r="C237" t="s">
        <v>73</v>
      </c>
      <c r="P237" s="50">
        <f t="shared" si="4"/>
        <v>0</v>
      </c>
      <c r="Q237" s="60"/>
    </row>
    <row r="238" spans="1:17" ht="12.75">
      <c r="A238" t="s">
        <v>363</v>
      </c>
      <c r="B238">
        <v>1548</v>
      </c>
      <c r="C238" t="s">
        <v>13</v>
      </c>
      <c r="P238" s="50">
        <f t="shared" si="4"/>
        <v>0</v>
      </c>
      <c r="Q238" s="60"/>
    </row>
    <row r="239" spans="1:17" ht="12.75">
      <c r="A239" t="s">
        <v>365</v>
      </c>
      <c r="B239">
        <v>1391</v>
      </c>
      <c r="C239" t="s">
        <v>366</v>
      </c>
      <c r="P239" s="50">
        <f t="shared" si="4"/>
        <v>0</v>
      </c>
      <c r="Q239" s="60"/>
    </row>
    <row r="240" spans="1:17" ht="12.75">
      <c r="A240" t="s">
        <v>681</v>
      </c>
      <c r="B240">
        <v>1927</v>
      </c>
      <c r="C240" t="s">
        <v>682</v>
      </c>
      <c r="P240" s="50">
        <f t="shared" si="4"/>
        <v>0</v>
      </c>
      <c r="Q240" s="60"/>
    </row>
    <row r="241" spans="1:17" ht="12.75">
      <c r="A241" t="s">
        <v>373</v>
      </c>
      <c r="B241">
        <v>1759</v>
      </c>
      <c r="C241" t="s">
        <v>8</v>
      </c>
      <c r="P241" s="50">
        <f t="shared" si="4"/>
        <v>0</v>
      </c>
      <c r="Q241" s="60"/>
    </row>
    <row r="242" spans="1:17" ht="12.75">
      <c r="A242" t="s">
        <v>375</v>
      </c>
      <c r="B242">
        <v>1749</v>
      </c>
      <c r="C242" t="s">
        <v>9</v>
      </c>
      <c r="P242" s="50">
        <f t="shared" si="4"/>
        <v>0</v>
      </c>
      <c r="Q242" s="60"/>
    </row>
    <row r="243" spans="1:17" ht="12.75">
      <c r="A243" t="s">
        <v>378</v>
      </c>
      <c r="B243">
        <v>1268</v>
      </c>
      <c r="C243" t="s">
        <v>3</v>
      </c>
      <c r="P243" s="50">
        <f t="shared" si="4"/>
        <v>0</v>
      </c>
      <c r="Q243" s="60"/>
    </row>
    <row r="244" spans="1:17" ht="12.75">
      <c r="A244" t="s">
        <v>459</v>
      </c>
      <c r="B244">
        <v>1797</v>
      </c>
      <c r="C244" t="s">
        <v>446</v>
      </c>
      <c r="P244" s="50">
        <f t="shared" si="4"/>
        <v>0</v>
      </c>
      <c r="Q244" s="60"/>
    </row>
    <row r="245" spans="1:17" ht="12.75">
      <c r="A245" t="s">
        <v>384</v>
      </c>
      <c r="B245">
        <v>1297</v>
      </c>
      <c r="C245" t="s">
        <v>21</v>
      </c>
      <c r="P245" s="50">
        <f t="shared" si="4"/>
        <v>0</v>
      </c>
      <c r="Q245" s="60"/>
    </row>
    <row r="246" spans="1:17" ht="12.75">
      <c r="A246" t="s">
        <v>385</v>
      </c>
      <c r="B246">
        <v>1697</v>
      </c>
      <c r="C246" t="s">
        <v>7</v>
      </c>
      <c r="P246" s="50">
        <f t="shared" si="4"/>
        <v>0</v>
      </c>
      <c r="Q246" s="60"/>
    </row>
    <row r="247" spans="1:17" ht="12.75">
      <c r="A247" t="s">
        <v>514</v>
      </c>
      <c r="B247">
        <v>1846</v>
      </c>
      <c r="C247" t="s">
        <v>8</v>
      </c>
      <c r="P247" s="50">
        <f t="shared" si="4"/>
        <v>0</v>
      </c>
      <c r="Q247" s="60"/>
    </row>
    <row r="248" spans="1:17" ht="12.75">
      <c r="A248" t="s">
        <v>386</v>
      </c>
      <c r="B248">
        <v>1720</v>
      </c>
      <c r="C248" t="s">
        <v>21</v>
      </c>
      <c r="P248" s="50">
        <f t="shared" si="4"/>
        <v>0</v>
      </c>
      <c r="Q248" s="60"/>
    </row>
    <row r="249" spans="1:17" ht="12.75">
      <c r="A249" t="s">
        <v>388</v>
      </c>
      <c r="B249">
        <v>1660</v>
      </c>
      <c r="C249" t="s">
        <v>389</v>
      </c>
      <c r="P249" s="50">
        <f t="shared" si="4"/>
        <v>0</v>
      </c>
      <c r="Q249" s="60"/>
    </row>
    <row r="250" spans="1:17" ht="12.75">
      <c r="A250" t="s">
        <v>583</v>
      </c>
      <c r="B250">
        <v>1907</v>
      </c>
      <c r="C250" t="s">
        <v>148</v>
      </c>
      <c r="P250" s="50">
        <f t="shared" si="4"/>
        <v>0</v>
      </c>
      <c r="Q250" s="60"/>
    </row>
    <row r="251" spans="1:17" ht="12.75">
      <c r="A251" t="s">
        <v>708</v>
      </c>
      <c r="B251">
        <v>1990</v>
      </c>
      <c r="C251" t="s">
        <v>709</v>
      </c>
      <c r="P251" s="50">
        <f t="shared" si="4"/>
        <v>0</v>
      </c>
      <c r="Q251" s="60"/>
    </row>
    <row r="252" spans="1:17" ht="12.75">
      <c r="A252" t="s">
        <v>392</v>
      </c>
      <c r="B252">
        <v>1256</v>
      </c>
      <c r="C252" t="s">
        <v>137</v>
      </c>
      <c r="P252" s="50">
        <f t="shared" si="4"/>
        <v>0</v>
      </c>
      <c r="Q252" s="60"/>
    </row>
    <row r="253" spans="1:17" ht="12.75">
      <c r="A253" t="s">
        <v>393</v>
      </c>
      <c r="B253">
        <v>1539</v>
      </c>
      <c r="C253" t="s">
        <v>109</v>
      </c>
      <c r="P253" s="50">
        <f t="shared" si="4"/>
        <v>0</v>
      </c>
      <c r="Q253" s="60"/>
    </row>
    <row r="254" spans="1:17" ht="12.75">
      <c r="A254" s="25" t="s">
        <v>819</v>
      </c>
      <c r="B254" s="31">
        <v>1760</v>
      </c>
      <c r="C254" s="31" t="s">
        <v>7</v>
      </c>
      <c r="P254" s="50">
        <f t="shared" si="4"/>
        <v>0</v>
      </c>
      <c r="Q254" s="60"/>
    </row>
    <row r="255" spans="1:17" ht="12.75">
      <c r="A255" s="25" t="s">
        <v>729</v>
      </c>
      <c r="B255" s="31">
        <v>2003</v>
      </c>
      <c r="C255" s="31" t="s">
        <v>109</v>
      </c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50">
        <f t="shared" si="4"/>
        <v>0</v>
      </c>
      <c r="Q255" s="61"/>
    </row>
    <row r="256" spans="1:17" ht="12.75">
      <c r="A256" t="s">
        <v>396</v>
      </c>
      <c r="B256">
        <v>1641</v>
      </c>
      <c r="C256" t="s">
        <v>27</v>
      </c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50">
        <f t="shared" si="4"/>
        <v>0</v>
      </c>
      <c r="Q256" s="61"/>
    </row>
    <row r="257" spans="1:17" ht="12.75">
      <c r="A257" t="s">
        <v>631</v>
      </c>
      <c r="B257">
        <v>1942</v>
      </c>
      <c r="C257" t="s">
        <v>19</v>
      </c>
      <c r="P257" s="50">
        <f t="shared" si="4"/>
        <v>0</v>
      </c>
      <c r="Q257" s="60"/>
    </row>
    <row r="258" spans="1:17" ht="12.75">
      <c r="A258" t="s">
        <v>555</v>
      </c>
      <c r="B258">
        <v>1888</v>
      </c>
      <c r="C258" t="s">
        <v>556</v>
      </c>
      <c r="P258" s="50">
        <f t="shared" si="4"/>
        <v>0</v>
      </c>
      <c r="Q258" s="60"/>
    </row>
    <row r="259" spans="1:17" ht="12.75">
      <c r="A259" t="s">
        <v>403</v>
      </c>
      <c r="B259">
        <v>1235</v>
      </c>
      <c r="C259" t="s">
        <v>404</v>
      </c>
      <c r="P259" s="50">
        <f t="shared" si="4"/>
        <v>0</v>
      </c>
      <c r="Q259" s="60"/>
    </row>
    <row r="260" spans="1:17" ht="12.75">
      <c r="A260" t="s">
        <v>470</v>
      </c>
      <c r="B260">
        <v>1821</v>
      </c>
      <c r="C260" t="s">
        <v>105</v>
      </c>
      <c r="P260" s="50">
        <f t="shared" si="4"/>
        <v>0</v>
      </c>
      <c r="Q260" s="60"/>
    </row>
    <row r="261" spans="1:17" ht="12.75">
      <c r="A261" t="s">
        <v>515</v>
      </c>
      <c r="B261">
        <v>1845</v>
      </c>
      <c r="C261" t="s">
        <v>513</v>
      </c>
      <c r="P261" s="50">
        <f t="shared" si="4"/>
        <v>0</v>
      </c>
      <c r="Q261" s="60"/>
    </row>
    <row r="262" spans="1:17" ht="12.75">
      <c r="A262" t="s">
        <v>529</v>
      </c>
      <c r="B262">
        <v>1868</v>
      </c>
      <c r="C262" t="s">
        <v>32</v>
      </c>
      <c r="D262" s="63"/>
      <c r="P262" s="50">
        <f t="shared" si="4"/>
        <v>0</v>
      </c>
      <c r="Q262" s="60"/>
    </row>
    <row r="263" spans="1:17" ht="12.75">
      <c r="A263" t="s">
        <v>548</v>
      </c>
      <c r="B263">
        <v>1885</v>
      </c>
      <c r="C263" t="s">
        <v>299</v>
      </c>
      <c r="P263" s="50">
        <f aca="true" t="shared" si="5" ref="P263:P326">SUM(D263:M263)</f>
        <v>0</v>
      </c>
      <c r="Q263" s="60"/>
    </row>
    <row r="264" spans="1:17" ht="12.75">
      <c r="A264" t="s">
        <v>610</v>
      </c>
      <c r="B264">
        <v>1476</v>
      </c>
      <c r="C264" t="s">
        <v>293</v>
      </c>
      <c r="P264" s="50">
        <f t="shared" si="5"/>
        <v>0</v>
      </c>
      <c r="Q264" s="60"/>
    </row>
    <row r="265" spans="1:17" ht="12.75">
      <c r="A265" t="s">
        <v>528</v>
      </c>
      <c r="B265">
        <v>1866</v>
      </c>
      <c r="C265" t="s">
        <v>262</v>
      </c>
      <c r="P265" s="50">
        <f t="shared" si="5"/>
        <v>0</v>
      </c>
      <c r="Q265" s="60"/>
    </row>
    <row r="266" spans="1:17" ht="12.75">
      <c r="A266" t="s">
        <v>413</v>
      </c>
      <c r="B266">
        <v>1601</v>
      </c>
      <c r="C266" t="s">
        <v>7</v>
      </c>
      <c r="P266" s="50">
        <f t="shared" si="5"/>
        <v>0</v>
      </c>
      <c r="Q266" s="60"/>
    </row>
    <row r="267" spans="1:17" ht="12.75">
      <c r="A267" t="s">
        <v>421</v>
      </c>
      <c r="B267">
        <v>1186</v>
      </c>
      <c r="C267" t="s">
        <v>21</v>
      </c>
      <c r="P267" s="50">
        <f t="shared" si="5"/>
        <v>0</v>
      </c>
      <c r="Q267" s="60"/>
    </row>
    <row r="268" spans="1:17" ht="12.75">
      <c r="A268" t="s">
        <v>422</v>
      </c>
      <c r="B268">
        <v>1550</v>
      </c>
      <c r="C268" t="s">
        <v>23</v>
      </c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50">
        <f t="shared" si="5"/>
        <v>0</v>
      </c>
      <c r="Q268" s="61"/>
    </row>
    <row r="269" spans="1:17" ht="12.75">
      <c r="A269" t="s">
        <v>537</v>
      </c>
      <c r="B269">
        <v>1876</v>
      </c>
      <c r="C269" t="s">
        <v>538</v>
      </c>
      <c r="P269" s="50">
        <f t="shared" si="5"/>
        <v>0</v>
      </c>
      <c r="Q269" s="60"/>
    </row>
    <row r="270" spans="1:17" ht="12.75">
      <c r="A270" t="s">
        <v>460</v>
      </c>
      <c r="B270">
        <v>1549</v>
      </c>
      <c r="C270" t="s">
        <v>410</v>
      </c>
      <c r="P270" s="50">
        <f t="shared" si="5"/>
        <v>0</v>
      </c>
      <c r="Q270" s="60"/>
    </row>
    <row r="271" spans="1:17" ht="12.75">
      <c r="A271" t="s">
        <v>427</v>
      </c>
      <c r="B271">
        <v>1681</v>
      </c>
      <c r="C271" t="s">
        <v>9</v>
      </c>
      <c r="P271" s="50">
        <f t="shared" si="5"/>
        <v>0</v>
      </c>
      <c r="Q271" s="60"/>
    </row>
    <row r="272" spans="1:17" ht="12.75">
      <c r="A272" t="s">
        <v>726</v>
      </c>
      <c r="B272">
        <v>2001</v>
      </c>
      <c r="C272" t="s">
        <v>107</v>
      </c>
      <c r="P272" s="50">
        <f t="shared" si="5"/>
        <v>0</v>
      </c>
      <c r="Q272" s="60"/>
    </row>
    <row r="273" spans="1:17" ht="12.75">
      <c r="A273" t="s">
        <v>429</v>
      </c>
      <c r="B273">
        <v>1507</v>
      </c>
      <c r="C273" t="s">
        <v>9</v>
      </c>
      <c r="P273" s="50">
        <f t="shared" si="5"/>
        <v>0</v>
      </c>
      <c r="Q273" s="60"/>
    </row>
    <row r="274" spans="1:17" ht="12.75">
      <c r="A274" t="s">
        <v>433</v>
      </c>
      <c r="B274">
        <v>1627</v>
      </c>
      <c r="C274" t="s">
        <v>337</v>
      </c>
      <c r="P274" s="50">
        <f t="shared" si="5"/>
        <v>0</v>
      </c>
      <c r="Q274" s="60"/>
    </row>
    <row r="275" spans="1:17" ht="12.75">
      <c r="A275" t="s">
        <v>435</v>
      </c>
      <c r="B275">
        <v>1306</v>
      </c>
      <c r="C275" t="s">
        <v>19</v>
      </c>
      <c r="P275" s="50">
        <f t="shared" si="5"/>
        <v>0</v>
      </c>
      <c r="Q275" s="60"/>
    </row>
    <row r="276" spans="1:17" ht="12.75">
      <c r="A276" t="s">
        <v>379</v>
      </c>
      <c r="B276">
        <v>1723</v>
      </c>
      <c r="C276" t="s">
        <v>305</v>
      </c>
      <c r="P276" s="50">
        <f t="shared" si="5"/>
        <v>0</v>
      </c>
      <c r="Q276" s="60"/>
    </row>
    <row r="277" spans="1:17" ht="12.75">
      <c r="A277" t="s">
        <v>414</v>
      </c>
      <c r="B277">
        <v>1634</v>
      </c>
      <c r="C277" t="s">
        <v>23</v>
      </c>
      <c r="P277" s="50">
        <f t="shared" si="5"/>
        <v>0</v>
      </c>
      <c r="Q277" s="60"/>
    </row>
    <row r="278" spans="1:17" ht="12.75">
      <c r="A278" t="s">
        <v>321</v>
      </c>
      <c r="B278">
        <v>1686</v>
      </c>
      <c r="C278" t="s">
        <v>322</v>
      </c>
      <c r="P278" s="50">
        <f t="shared" si="5"/>
        <v>0</v>
      </c>
      <c r="Q278" s="60"/>
    </row>
    <row r="279" spans="1:17" ht="12.75">
      <c r="A279" t="s">
        <v>341</v>
      </c>
      <c r="B279">
        <v>1776</v>
      </c>
      <c r="C279" t="s">
        <v>99</v>
      </c>
      <c r="P279" s="50">
        <f t="shared" si="5"/>
        <v>0</v>
      </c>
      <c r="Q279" s="60"/>
    </row>
    <row r="280" spans="1:17" ht="12.75">
      <c r="A280" t="s">
        <v>411</v>
      </c>
      <c r="B280">
        <v>1726</v>
      </c>
      <c r="C280" t="s">
        <v>19</v>
      </c>
      <c r="P280" s="50">
        <f t="shared" si="5"/>
        <v>0</v>
      </c>
      <c r="Q280" s="60"/>
    </row>
    <row r="281" spans="1:17" ht="12.75">
      <c r="A281" t="s">
        <v>701</v>
      </c>
      <c r="B281">
        <v>1985</v>
      </c>
      <c r="C281" t="s">
        <v>702</v>
      </c>
      <c r="P281" s="50">
        <f t="shared" si="5"/>
        <v>0</v>
      </c>
      <c r="Q281" s="60"/>
    </row>
    <row r="282" spans="1:17" ht="12.75">
      <c r="A282" t="s">
        <v>596</v>
      </c>
      <c r="B282">
        <v>1920</v>
      </c>
      <c r="C282" t="s">
        <v>32</v>
      </c>
      <c r="P282" s="50">
        <f t="shared" si="5"/>
        <v>0</v>
      </c>
      <c r="Q282" s="60"/>
    </row>
    <row r="283" spans="1:17" ht="12.75">
      <c r="A283" t="s">
        <v>518</v>
      </c>
      <c r="B283">
        <v>1496</v>
      </c>
      <c r="C283" t="s">
        <v>436</v>
      </c>
      <c r="P283" s="50">
        <f t="shared" si="5"/>
        <v>0</v>
      </c>
      <c r="Q283" s="60"/>
    </row>
    <row r="284" spans="1:17" ht="12.75">
      <c r="A284" t="s">
        <v>181</v>
      </c>
      <c r="B284">
        <v>1090</v>
      </c>
      <c r="C284" t="s">
        <v>182</v>
      </c>
      <c r="P284" s="50">
        <f t="shared" si="5"/>
        <v>0</v>
      </c>
      <c r="Q284" s="60"/>
    </row>
    <row r="285" spans="1:17" ht="12.75">
      <c r="A285" t="s">
        <v>183</v>
      </c>
      <c r="B285">
        <v>1594</v>
      </c>
      <c r="C285" t="s">
        <v>184</v>
      </c>
      <c r="P285" s="50">
        <f t="shared" si="5"/>
        <v>0</v>
      </c>
      <c r="Q285" s="60"/>
    </row>
    <row r="286" spans="1:17" ht="12.75">
      <c r="A286" t="s">
        <v>541</v>
      </c>
      <c r="B286">
        <v>1878</v>
      </c>
      <c r="C286" t="s">
        <v>538</v>
      </c>
      <c r="P286" s="50">
        <f t="shared" si="5"/>
        <v>0</v>
      </c>
      <c r="Q286" s="60"/>
    </row>
    <row r="287" spans="1:17" ht="12.75">
      <c r="A287" t="s">
        <v>468</v>
      </c>
      <c r="B287">
        <v>1832</v>
      </c>
      <c r="C287" t="s">
        <v>469</v>
      </c>
      <c r="P287" s="50">
        <f t="shared" si="5"/>
        <v>0</v>
      </c>
      <c r="Q287" s="60"/>
    </row>
    <row r="288" spans="1:17" ht="12.75">
      <c r="A288" t="s">
        <v>395</v>
      </c>
      <c r="B288">
        <v>1636</v>
      </c>
      <c r="C288" t="s">
        <v>116</v>
      </c>
      <c r="P288" s="50">
        <f t="shared" si="5"/>
        <v>0</v>
      </c>
      <c r="Q288" s="60"/>
    </row>
    <row r="289" spans="1:17" ht="12.75">
      <c r="A289" t="s">
        <v>532</v>
      </c>
      <c r="B289">
        <v>1870</v>
      </c>
      <c r="C289" t="s">
        <v>270</v>
      </c>
      <c r="P289" s="50">
        <f t="shared" si="5"/>
        <v>0</v>
      </c>
      <c r="Q289" s="60"/>
    </row>
    <row r="290" spans="1:17" ht="12.75">
      <c r="A290" t="s">
        <v>412</v>
      </c>
      <c r="B290">
        <v>1741</v>
      </c>
      <c r="C290" t="s">
        <v>101</v>
      </c>
      <c r="P290" s="50">
        <f t="shared" si="5"/>
        <v>0</v>
      </c>
      <c r="Q290" s="60"/>
    </row>
    <row r="291" spans="1:17" ht="12.75">
      <c r="A291" t="s">
        <v>387</v>
      </c>
      <c r="B291">
        <v>1761</v>
      </c>
      <c r="C291" t="s">
        <v>233</v>
      </c>
      <c r="P291" s="50">
        <f t="shared" si="5"/>
        <v>0</v>
      </c>
      <c r="Q291" s="60"/>
    </row>
    <row r="292" spans="1:17" ht="12.75">
      <c r="A292" t="s">
        <v>185</v>
      </c>
      <c r="B292">
        <v>1480</v>
      </c>
      <c r="C292" t="s">
        <v>186</v>
      </c>
      <c r="P292" s="50">
        <f t="shared" si="5"/>
        <v>0</v>
      </c>
      <c r="Q292" s="60"/>
    </row>
    <row r="293" spans="1:17" ht="12.75">
      <c r="A293" t="s">
        <v>683</v>
      </c>
      <c r="B293">
        <v>1973</v>
      </c>
      <c r="C293" t="s">
        <v>684</v>
      </c>
      <c r="P293" s="50">
        <f t="shared" si="5"/>
        <v>0</v>
      </c>
      <c r="Q293" s="60"/>
    </row>
    <row r="294" spans="1:17" ht="12.75">
      <c r="A294" t="s">
        <v>187</v>
      </c>
      <c r="B294">
        <v>494</v>
      </c>
      <c r="C294" t="s">
        <v>188</v>
      </c>
      <c r="P294" s="50">
        <f t="shared" si="5"/>
        <v>0</v>
      </c>
      <c r="Q294" s="60"/>
    </row>
    <row r="295" spans="1:17" ht="12.75">
      <c r="A295" t="s">
        <v>189</v>
      </c>
      <c r="B295">
        <v>1718</v>
      </c>
      <c r="C295" t="s">
        <v>190</v>
      </c>
      <c r="P295" s="50">
        <f t="shared" si="5"/>
        <v>0</v>
      </c>
      <c r="Q295" s="60"/>
    </row>
    <row r="296" spans="1:17" ht="12.75">
      <c r="A296" t="s">
        <v>539</v>
      </c>
      <c r="B296">
        <v>1877</v>
      </c>
      <c r="C296" t="s">
        <v>540</v>
      </c>
      <c r="P296" s="50">
        <f t="shared" si="5"/>
        <v>0</v>
      </c>
      <c r="Q296" s="60"/>
    </row>
    <row r="297" spans="1:17" ht="12.75">
      <c r="A297" t="s">
        <v>191</v>
      </c>
      <c r="B297">
        <v>1762</v>
      </c>
      <c r="C297" t="s">
        <v>192</v>
      </c>
      <c r="P297" s="50">
        <f t="shared" si="5"/>
        <v>0</v>
      </c>
      <c r="Q297" s="60"/>
    </row>
    <row r="298" spans="1:17" ht="12.75">
      <c r="A298" t="s">
        <v>193</v>
      </c>
      <c r="B298">
        <v>1773</v>
      </c>
      <c r="C298" t="s">
        <v>194</v>
      </c>
      <c r="P298" s="50">
        <f t="shared" si="5"/>
        <v>0</v>
      </c>
      <c r="Q298" s="60"/>
    </row>
    <row r="299" spans="1:17" ht="12.75">
      <c r="A299" s="25" t="s">
        <v>821</v>
      </c>
      <c r="B299" s="31">
        <v>1732</v>
      </c>
      <c r="C299" s="31" t="s">
        <v>195</v>
      </c>
      <c r="P299" s="50">
        <f t="shared" si="5"/>
        <v>0</v>
      </c>
      <c r="Q299" s="60"/>
    </row>
    <row r="300" spans="1:17" ht="12.75">
      <c r="A300" t="s">
        <v>196</v>
      </c>
      <c r="B300">
        <v>1709</v>
      </c>
      <c r="C300" t="s">
        <v>197</v>
      </c>
      <c r="P300" s="50">
        <f t="shared" si="5"/>
        <v>0</v>
      </c>
      <c r="Q300" s="60"/>
    </row>
    <row r="301" spans="1:17" ht="12.75">
      <c r="A301" t="s">
        <v>494</v>
      </c>
      <c r="B301">
        <v>1826</v>
      </c>
      <c r="C301" t="s">
        <v>464</v>
      </c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50">
        <f t="shared" si="5"/>
        <v>0</v>
      </c>
      <c r="Q301" s="61"/>
    </row>
    <row r="302" spans="1:17" ht="12.75">
      <c r="A302" t="s">
        <v>635</v>
      </c>
      <c r="B302">
        <v>1945</v>
      </c>
      <c r="C302" t="s">
        <v>636</v>
      </c>
      <c r="P302" s="50">
        <f t="shared" si="5"/>
        <v>0</v>
      </c>
      <c r="Q302" s="60"/>
    </row>
    <row r="303" spans="1:17" ht="12.75">
      <c r="A303" t="s">
        <v>481</v>
      </c>
      <c r="B303">
        <v>1812</v>
      </c>
      <c r="C303" t="s">
        <v>278</v>
      </c>
      <c r="P303" s="50">
        <f t="shared" si="5"/>
        <v>0</v>
      </c>
      <c r="Q303" s="60"/>
    </row>
    <row r="304" spans="1:17" ht="12.75">
      <c r="A304" t="s">
        <v>706</v>
      </c>
      <c r="B304">
        <v>1988</v>
      </c>
      <c r="C304" t="s">
        <v>16</v>
      </c>
      <c r="P304" s="50">
        <f t="shared" si="5"/>
        <v>0</v>
      </c>
      <c r="Q304" s="60"/>
    </row>
    <row r="305" spans="1:17" ht="12.75">
      <c r="A305" t="s">
        <v>617</v>
      </c>
      <c r="B305">
        <v>1932</v>
      </c>
      <c r="C305" t="s">
        <v>292</v>
      </c>
      <c r="P305" s="50">
        <f t="shared" si="5"/>
        <v>0</v>
      </c>
      <c r="Q305" s="60"/>
    </row>
    <row r="306" spans="1:17" ht="12.75">
      <c r="A306" t="s">
        <v>483</v>
      </c>
      <c r="B306">
        <v>1823</v>
      </c>
      <c r="C306" t="s">
        <v>463</v>
      </c>
      <c r="P306" s="50">
        <f t="shared" si="5"/>
        <v>0</v>
      </c>
      <c r="Q306" s="60"/>
    </row>
    <row r="307" spans="1:17" ht="12.75">
      <c r="A307" t="s">
        <v>484</v>
      </c>
      <c r="B307">
        <v>1847</v>
      </c>
      <c r="C307" t="s">
        <v>32</v>
      </c>
      <c r="P307" s="50">
        <f t="shared" si="5"/>
        <v>0</v>
      </c>
      <c r="Q307" s="60"/>
    </row>
    <row r="308" spans="1:17" ht="12.75">
      <c r="A308" t="s">
        <v>660</v>
      </c>
      <c r="B308">
        <v>1961</v>
      </c>
      <c r="C308" t="s">
        <v>8</v>
      </c>
      <c r="P308" s="50">
        <f t="shared" si="5"/>
        <v>0</v>
      </c>
      <c r="Q308" s="60"/>
    </row>
    <row r="309" spans="1:17" ht="12.75">
      <c r="A309" t="s">
        <v>592</v>
      </c>
      <c r="B309">
        <v>1914</v>
      </c>
      <c r="C309" t="s">
        <v>8</v>
      </c>
      <c r="P309" s="50">
        <f t="shared" si="5"/>
        <v>0</v>
      </c>
      <c r="Q309" s="60"/>
    </row>
    <row r="310" spans="1:17" ht="12.75">
      <c r="A310" t="s">
        <v>568</v>
      </c>
      <c r="B310">
        <v>1892</v>
      </c>
      <c r="C310" t="s">
        <v>93</v>
      </c>
      <c r="P310" s="50">
        <f t="shared" si="5"/>
        <v>0</v>
      </c>
      <c r="Q310" s="60"/>
    </row>
    <row r="311" spans="1:17" ht="12.75">
      <c r="A311" t="s">
        <v>585</v>
      </c>
      <c r="B311">
        <v>1909</v>
      </c>
      <c r="C311" t="s">
        <v>19</v>
      </c>
      <c r="P311" s="50">
        <f t="shared" si="5"/>
        <v>0</v>
      </c>
      <c r="Q311" s="60"/>
    </row>
    <row r="312" spans="1:17" ht="12.75">
      <c r="A312" t="s">
        <v>643</v>
      </c>
      <c r="B312">
        <v>1951</v>
      </c>
      <c r="C312" t="s">
        <v>12</v>
      </c>
      <c r="P312" s="50">
        <f t="shared" si="5"/>
        <v>0</v>
      </c>
      <c r="Q312" s="60"/>
    </row>
    <row r="313" spans="1:17" ht="12.75">
      <c r="A313" t="s">
        <v>325</v>
      </c>
      <c r="B313">
        <v>1586</v>
      </c>
      <c r="C313" t="s">
        <v>326</v>
      </c>
      <c r="P313" s="50">
        <f t="shared" si="5"/>
        <v>0</v>
      </c>
      <c r="Q313" s="60"/>
    </row>
    <row r="314" spans="1:17" ht="12.75">
      <c r="A314" t="s">
        <v>565</v>
      </c>
      <c r="B314">
        <v>1894</v>
      </c>
      <c r="C314" t="s">
        <v>566</v>
      </c>
      <c r="P314" s="50">
        <f t="shared" si="5"/>
        <v>0</v>
      </c>
      <c r="Q314" s="60"/>
    </row>
    <row r="315" spans="1:17" ht="12.75">
      <c r="A315" t="s">
        <v>330</v>
      </c>
      <c r="B315">
        <v>1706</v>
      </c>
      <c r="C315" t="s">
        <v>6</v>
      </c>
      <c r="P315" s="50">
        <f t="shared" si="5"/>
        <v>0</v>
      </c>
      <c r="Q315" s="60"/>
    </row>
    <row r="316" spans="1:17" ht="12.75">
      <c r="A316" t="s">
        <v>336</v>
      </c>
      <c r="B316">
        <v>1483</v>
      </c>
      <c r="C316" t="s">
        <v>8</v>
      </c>
      <c r="P316" s="50">
        <f t="shared" si="5"/>
        <v>0</v>
      </c>
      <c r="Q316" s="60"/>
    </row>
    <row r="317" spans="1:17" ht="12.75">
      <c r="A317" t="s">
        <v>456</v>
      </c>
      <c r="B317">
        <v>1809</v>
      </c>
      <c r="C317" t="s">
        <v>9</v>
      </c>
      <c r="P317" s="50">
        <f t="shared" si="5"/>
        <v>0</v>
      </c>
      <c r="Q317" s="60"/>
    </row>
    <row r="318" spans="1:17" ht="12.75">
      <c r="A318" t="s">
        <v>342</v>
      </c>
      <c r="B318">
        <v>1688</v>
      </c>
      <c r="C318" t="s">
        <v>19</v>
      </c>
      <c r="P318" s="50">
        <f t="shared" si="5"/>
        <v>0</v>
      </c>
      <c r="Q318" s="60"/>
    </row>
    <row r="319" spans="1:17" ht="12.75">
      <c r="A319" t="s">
        <v>344</v>
      </c>
      <c r="B319">
        <v>1067</v>
      </c>
      <c r="C319" t="s">
        <v>19</v>
      </c>
      <c r="P319" s="50">
        <f t="shared" si="5"/>
        <v>0</v>
      </c>
      <c r="Q319" s="60"/>
    </row>
    <row r="320" spans="1:17" ht="12.75">
      <c r="A320" s="1" t="s">
        <v>602</v>
      </c>
      <c r="B320" s="10">
        <v>1928</v>
      </c>
      <c r="C320" s="1" t="s">
        <v>603</v>
      </c>
      <c r="P320" s="50">
        <f t="shared" si="5"/>
        <v>0</v>
      </c>
      <c r="Q320" s="60"/>
    </row>
    <row r="321" spans="1:17" ht="12.75">
      <c r="A321" t="s">
        <v>534</v>
      </c>
      <c r="B321">
        <v>1869</v>
      </c>
      <c r="C321" t="s">
        <v>535</v>
      </c>
      <c r="P321" s="50">
        <f t="shared" si="5"/>
        <v>0</v>
      </c>
      <c r="Q321" s="60"/>
    </row>
    <row r="322" spans="1:17" ht="12.75">
      <c r="A322" t="s">
        <v>347</v>
      </c>
      <c r="B322">
        <v>1149</v>
      </c>
      <c r="C322" t="s">
        <v>32</v>
      </c>
      <c r="P322" s="50">
        <f t="shared" si="5"/>
        <v>0</v>
      </c>
      <c r="Q322" s="60"/>
    </row>
    <row r="323" spans="1:17" ht="12.75">
      <c r="A323" t="s">
        <v>348</v>
      </c>
      <c r="B323">
        <v>888</v>
      </c>
      <c r="C323" t="s">
        <v>349</v>
      </c>
      <c r="P323" s="50">
        <f t="shared" si="5"/>
        <v>0</v>
      </c>
      <c r="Q323" s="60"/>
    </row>
    <row r="324" spans="1:17" ht="12.75">
      <c r="A324" t="s">
        <v>584</v>
      </c>
      <c r="B324">
        <v>1906</v>
      </c>
      <c r="C324" t="s">
        <v>9</v>
      </c>
      <c r="P324" s="50">
        <f t="shared" si="5"/>
        <v>0</v>
      </c>
      <c r="Q324" s="60"/>
    </row>
    <row r="325" spans="1:17" ht="12.75">
      <c r="A325" t="s">
        <v>353</v>
      </c>
      <c r="B325">
        <v>1712</v>
      </c>
      <c r="C325" t="s">
        <v>354</v>
      </c>
      <c r="P325" s="50">
        <f t="shared" si="5"/>
        <v>0</v>
      </c>
      <c r="Q325" s="60"/>
    </row>
    <row r="326" spans="1:17" ht="12.75">
      <c r="A326" t="s">
        <v>355</v>
      </c>
      <c r="B326">
        <v>1164</v>
      </c>
      <c r="C326" t="s">
        <v>13</v>
      </c>
      <c r="P326" s="50">
        <f t="shared" si="5"/>
        <v>0</v>
      </c>
      <c r="Q326" s="60"/>
    </row>
    <row r="327" spans="1:17" ht="12.75">
      <c r="A327" t="s">
        <v>370</v>
      </c>
      <c r="B327">
        <v>1699</v>
      </c>
      <c r="C327" t="s">
        <v>371</v>
      </c>
      <c r="P327" s="50">
        <f aca="true" t="shared" si="6" ref="P327:P390">SUM(D327:M327)</f>
        <v>0</v>
      </c>
      <c r="Q327" s="60"/>
    </row>
    <row r="328" spans="1:17" ht="12.75">
      <c r="A328" t="s">
        <v>372</v>
      </c>
      <c r="B328">
        <v>1490</v>
      </c>
      <c r="C328" t="s">
        <v>21</v>
      </c>
      <c r="P328" s="50">
        <f t="shared" si="6"/>
        <v>0</v>
      </c>
      <c r="Q328" s="60"/>
    </row>
    <row r="329" spans="1:17" ht="12.75">
      <c r="A329" t="s">
        <v>376</v>
      </c>
      <c r="B329">
        <v>1183</v>
      </c>
      <c r="C329" t="s">
        <v>26</v>
      </c>
      <c r="P329" s="50">
        <f t="shared" si="6"/>
        <v>0</v>
      </c>
      <c r="Q329" s="60"/>
    </row>
    <row r="330" spans="1:17" ht="12.75">
      <c r="A330" t="s">
        <v>377</v>
      </c>
      <c r="B330">
        <v>1468</v>
      </c>
      <c r="C330" t="s">
        <v>337</v>
      </c>
      <c r="P330" s="50">
        <f t="shared" si="6"/>
        <v>0</v>
      </c>
      <c r="Q330" s="60"/>
    </row>
    <row r="331" spans="1:17" ht="12.75">
      <c r="A331" t="s">
        <v>467</v>
      </c>
      <c r="B331">
        <v>1819</v>
      </c>
      <c r="C331" t="s">
        <v>381</v>
      </c>
      <c r="P331" s="50">
        <f t="shared" si="6"/>
        <v>0</v>
      </c>
      <c r="Q331" s="60"/>
    </row>
    <row r="332" spans="1:17" ht="12.75">
      <c r="A332" t="s">
        <v>629</v>
      </c>
      <c r="B332">
        <v>1941</v>
      </c>
      <c r="C332" t="s">
        <v>630</v>
      </c>
      <c r="P332" s="50">
        <f t="shared" si="6"/>
        <v>0</v>
      </c>
      <c r="Q332" s="60"/>
    </row>
    <row r="333" spans="1:17" ht="12.75">
      <c r="A333" t="s">
        <v>641</v>
      </c>
      <c r="B333">
        <v>1948</v>
      </c>
      <c r="C333" t="s">
        <v>642</v>
      </c>
      <c r="P333" s="50">
        <f t="shared" si="6"/>
        <v>0</v>
      </c>
      <c r="Q333" s="60"/>
    </row>
    <row r="334" spans="1:17" ht="12.75">
      <c r="A334" t="s">
        <v>530</v>
      </c>
      <c r="B334">
        <v>1864</v>
      </c>
      <c r="C334" t="s">
        <v>38</v>
      </c>
      <c r="P334" s="50">
        <f t="shared" si="6"/>
        <v>0</v>
      </c>
      <c r="Q334" s="60"/>
    </row>
    <row r="335" spans="1:17" ht="12.75">
      <c r="A335" t="s">
        <v>394</v>
      </c>
      <c r="B335">
        <v>1234</v>
      </c>
      <c r="C335" t="s">
        <v>38</v>
      </c>
      <c r="P335" s="50">
        <f t="shared" si="6"/>
        <v>0</v>
      </c>
      <c r="Q335" s="60"/>
    </row>
    <row r="336" spans="1:17" ht="12.75">
      <c r="A336" t="s">
        <v>649</v>
      </c>
      <c r="B336">
        <v>1954</v>
      </c>
      <c r="C336" t="s">
        <v>326</v>
      </c>
      <c r="P336" s="50">
        <f t="shared" si="6"/>
        <v>0</v>
      </c>
      <c r="Q336" s="60"/>
    </row>
    <row r="337" spans="1:17" ht="12.75">
      <c r="A337" t="s">
        <v>399</v>
      </c>
      <c r="B337">
        <v>1766</v>
      </c>
      <c r="C337" t="s">
        <v>13</v>
      </c>
      <c r="P337" s="50">
        <f t="shared" si="6"/>
        <v>0</v>
      </c>
      <c r="Q337" s="60"/>
    </row>
    <row r="338" spans="1:17" ht="12.75">
      <c r="A338" t="s">
        <v>405</v>
      </c>
      <c r="B338">
        <v>1669</v>
      </c>
      <c r="C338" t="s">
        <v>299</v>
      </c>
      <c r="P338" s="50">
        <f t="shared" si="6"/>
        <v>0</v>
      </c>
      <c r="Q338" s="60"/>
    </row>
    <row r="339" spans="1:17" ht="12.75">
      <c r="A339" t="s">
        <v>406</v>
      </c>
      <c r="B339">
        <v>1444</v>
      </c>
      <c r="C339" t="s">
        <v>7</v>
      </c>
      <c r="P339" s="50">
        <f t="shared" si="6"/>
        <v>0</v>
      </c>
      <c r="Q339" s="60"/>
    </row>
    <row r="340" spans="1:17" ht="12.75">
      <c r="A340" t="s">
        <v>730</v>
      </c>
      <c r="B340">
        <v>2004</v>
      </c>
      <c r="C340" t="s">
        <v>91</v>
      </c>
      <c r="P340" s="50">
        <f t="shared" si="6"/>
        <v>0</v>
      </c>
      <c r="Q340" s="60"/>
    </row>
    <row r="341" spans="1:17" ht="12.75">
      <c r="A341" t="s">
        <v>409</v>
      </c>
      <c r="B341">
        <v>1765</v>
      </c>
      <c r="C341" t="s">
        <v>410</v>
      </c>
      <c r="P341" s="50">
        <f t="shared" si="6"/>
        <v>0</v>
      </c>
      <c r="Q341" s="60"/>
    </row>
    <row r="342" spans="1:17" ht="12.75">
      <c r="A342" t="s">
        <v>417</v>
      </c>
      <c r="B342">
        <v>1707</v>
      </c>
      <c r="C342" t="s">
        <v>16</v>
      </c>
      <c r="P342" s="50">
        <f t="shared" si="6"/>
        <v>0</v>
      </c>
      <c r="Q342" s="60"/>
    </row>
    <row r="343" spans="1:17" ht="12.75">
      <c r="A343" t="s">
        <v>626</v>
      </c>
      <c r="B343">
        <v>1938</v>
      </c>
      <c r="C343" t="s">
        <v>21</v>
      </c>
      <c r="P343" s="50">
        <f t="shared" si="6"/>
        <v>0</v>
      </c>
      <c r="Q343" s="60"/>
    </row>
    <row r="344" spans="1:17" ht="12.75">
      <c r="A344" t="s">
        <v>419</v>
      </c>
      <c r="B344">
        <v>1495</v>
      </c>
      <c r="C344" t="s">
        <v>4</v>
      </c>
      <c r="P344" s="50">
        <f t="shared" si="6"/>
        <v>0</v>
      </c>
      <c r="Q344" s="60"/>
    </row>
    <row r="345" spans="1:17" ht="12.75">
      <c r="A345" t="s">
        <v>650</v>
      </c>
      <c r="B345">
        <v>1954</v>
      </c>
      <c r="C345" t="s">
        <v>651</v>
      </c>
      <c r="P345" s="50">
        <f t="shared" si="6"/>
        <v>0</v>
      </c>
      <c r="Q345" s="60"/>
    </row>
    <row r="346" spans="1:17" ht="12.75">
      <c r="A346" t="s">
        <v>430</v>
      </c>
      <c r="B346">
        <v>1625</v>
      </c>
      <c r="C346" t="s">
        <v>431</v>
      </c>
      <c r="P346" s="50">
        <f t="shared" si="6"/>
        <v>0</v>
      </c>
      <c r="Q346" s="60"/>
    </row>
    <row r="347" spans="1:17" ht="12.75">
      <c r="A347" t="s">
        <v>475</v>
      </c>
      <c r="B347">
        <v>1830</v>
      </c>
      <c r="C347" t="s">
        <v>264</v>
      </c>
      <c r="P347" s="50">
        <f t="shared" si="6"/>
        <v>0</v>
      </c>
      <c r="Q347" s="60"/>
    </row>
    <row r="348" spans="1:17" ht="12.75">
      <c r="A348" t="s">
        <v>432</v>
      </c>
      <c r="B348">
        <v>698</v>
      </c>
      <c r="C348" t="s">
        <v>320</v>
      </c>
      <c r="P348" s="50">
        <f t="shared" si="6"/>
        <v>0</v>
      </c>
      <c r="Q348" s="60"/>
    </row>
    <row r="349" spans="1:17" ht="12.75">
      <c r="A349" t="s">
        <v>675</v>
      </c>
      <c r="B349">
        <v>1970</v>
      </c>
      <c r="C349" t="s">
        <v>538</v>
      </c>
      <c r="P349" s="50">
        <f t="shared" si="6"/>
        <v>0</v>
      </c>
      <c r="Q349" s="60"/>
    </row>
    <row r="350" spans="1:17" ht="12.75">
      <c r="A350" t="s">
        <v>474</v>
      </c>
      <c r="B350">
        <v>1828</v>
      </c>
      <c r="C350" t="s">
        <v>23</v>
      </c>
      <c r="P350" s="50">
        <f t="shared" si="6"/>
        <v>0</v>
      </c>
      <c r="Q350" s="60"/>
    </row>
    <row r="351" spans="1:17" ht="12.75">
      <c r="A351" t="s">
        <v>637</v>
      </c>
      <c r="B351">
        <v>1944</v>
      </c>
      <c r="C351" t="s">
        <v>158</v>
      </c>
      <c r="P351" s="50">
        <f t="shared" si="6"/>
        <v>0</v>
      </c>
      <c r="Q351" s="60"/>
    </row>
    <row r="352" spans="1:17" ht="12.75">
      <c r="A352" t="s">
        <v>521</v>
      </c>
      <c r="B352">
        <v>1858</v>
      </c>
      <c r="C352" t="s">
        <v>522</v>
      </c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50">
        <f t="shared" si="6"/>
        <v>0</v>
      </c>
      <c r="Q352" s="62"/>
    </row>
    <row r="353" spans="1:17" ht="12.75">
      <c r="A353" t="s">
        <v>198</v>
      </c>
      <c r="B353">
        <v>937</v>
      </c>
      <c r="C353" t="s">
        <v>155</v>
      </c>
      <c r="P353" s="50">
        <f t="shared" si="6"/>
        <v>0</v>
      </c>
      <c r="Q353" s="60"/>
    </row>
    <row r="354" spans="1:17" ht="12.75">
      <c r="A354" t="s">
        <v>199</v>
      </c>
      <c r="B354">
        <v>1557</v>
      </c>
      <c r="C354" t="s">
        <v>200</v>
      </c>
      <c r="P354" s="50">
        <f t="shared" si="6"/>
        <v>0</v>
      </c>
      <c r="Q354" s="60"/>
    </row>
    <row r="355" spans="1:17" ht="12.75">
      <c r="A355" t="s">
        <v>567</v>
      </c>
      <c r="B355">
        <v>1895</v>
      </c>
      <c r="C355" t="s">
        <v>215</v>
      </c>
      <c r="P355" s="50">
        <f t="shared" si="6"/>
        <v>0</v>
      </c>
      <c r="Q355" s="60"/>
    </row>
    <row r="356" spans="1:17" ht="12.75">
      <c r="A356" t="s">
        <v>664</v>
      </c>
      <c r="B356">
        <v>1964</v>
      </c>
      <c r="C356" t="s">
        <v>137</v>
      </c>
      <c r="P356" s="50">
        <f t="shared" si="6"/>
        <v>0</v>
      </c>
      <c r="Q356" s="60"/>
    </row>
    <row r="357" spans="1:17" ht="12.75">
      <c r="A357" t="s">
        <v>201</v>
      </c>
      <c r="B357">
        <v>1729</v>
      </c>
      <c r="C357" t="s">
        <v>202</v>
      </c>
      <c r="P357" s="50">
        <f t="shared" si="6"/>
        <v>0</v>
      </c>
      <c r="Q357" s="60"/>
    </row>
    <row r="358" spans="1:17" ht="12.75">
      <c r="A358" t="s">
        <v>203</v>
      </c>
      <c r="B358">
        <v>1547</v>
      </c>
      <c r="C358" t="s">
        <v>204</v>
      </c>
      <c r="P358" s="50">
        <f t="shared" si="6"/>
        <v>0</v>
      </c>
      <c r="Q358" s="60"/>
    </row>
    <row r="359" spans="1:17" ht="12.75">
      <c r="A359" t="s">
        <v>205</v>
      </c>
      <c r="B359">
        <v>1180</v>
      </c>
      <c r="C359" t="s">
        <v>206</v>
      </c>
      <c r="P359" s="50">
        <f t="shared" si="6"/>
        <v>0</v>
      </c>
      <c r="Q359" s="60"/>
    </row>
    <row r="360" spans="1:17" ht="12.75">
      <c r="A360" t="s">
        <v>207</v>
      </c>
      <c r="B360">
        <v>1655</v>
      </c>
      <c r="C360" t="s">
        <v>208</v>
      </c>
      <c r="P360" s="50">
        <f t="shared" si="6"/>
        <v>0</v>
      </c>
      <c r="Q360" s="60"/>
    </row>
    <row r="361" spans="1:17" ht="12.75">
      <c r="A361" t="s">
        <v>209</v>
      </c>
      <c r="B361">
        <v>1745</v>
      </c>
      <c r="C361" t="s">
        <v>204</v>
      </c>
      <c r="P361" s="50">
        <f t="shared" si="6"/>
        <v>0</v>
      </c>
      <c r="Q361" s="60"/>
    </row>
    <row r="362" spans="1:17" ht="12.75">
      <c r="A362" t="s">
        <v>210</v>
      </c>
      <c r="B362">
        <v>1437</v>
      </c>
      <c r="C362" t="s">
        <v>211</v>
      </c>
      <c r="P362" s="50">
        <f t="shared" si="6"/>
        <v>0</v>
      </c>
      <c r="Q362" s="60"/>
    </row>
    <row r="363" spans="1:17" ht="12.75">
      <c r="A363" t="s">
        <v>495</v>
      </c>
      <c r="B363">
        <v>1835</v>
      </c>
      <c r="C363" t="s">
        <v>496</v>
      </c>
      <c r="P363" s="50">
        <f t="shared" si="6"/>
        <v>0</v>
      </c>
      <c r="Q363" s="60"/>
    </row>
    <row r="364" spans="1:17" ht="12.75">
      <c r="A364" t="s">
        <v>687</v>
      </c>
      <c r="B364">
        <v>1974</v>
      </c>
      <c r="C364" t="s">
        <v>688</v>
      </c>
      <c r="P364" s="50">
        <f t="shared" si="6"/>
        <v>0</v>
      </c>
      <c r="Q364" s="60"/>
    </row>
    <row r="365" spans="1:17" ht="12.75">
      <c r="A365" t="s">
        <v>614</v>
      </c>
      <c r="B365">
        <v>1935</v>
      </c>
      <c r="C365" t="s">
        <v>204</v>
      </c>
      <c r="P365" s="50">
        <f t="shared" si="6"/>
        <v>0</v>
      </c>
      <c r="Q365" s="60"/>
    </row>
    <row r="366" spans="1:17" ht="12.75">
      <c r="A366" t="s">
        <v>576</v>
      </c>
      <c r="B366">
        <v>1493</v>
      </c>
      <c r="C366" t="s">
        <v>212</v>
      </c>
      <c r="P366" s="50">
        <f t="shared" si="6"/>
        <v>0</v>
      </c>
      <c r="Q366" s="60"/>
    </row>
    <row r="367" spans="1:17" ht="12.75">
      <c r="A367" t="s">
        <v>497</v>
      </c>
      <c r="B367">
        <v>1376</v>
      </c>
      <c r="C367" t="s">
        <v>15</v>
      </c>
      <c r="P367" s="50">
        <f t="shared" si="6"/>
        <v>0</v>
      </c>
      <c r="Q367" s="60"/>
    </row>
    <row r="368" spans="1:17" ht="12.75">
      <c r="A368" t="s">
        <v>213</v>
      </c>
      <c r="B368">
        <v>1668</v>
      </c>
      <c r="C368" t="s">
        <v>214</v>
      </c>
      <c r="P368" s="50">
        <f t="shared" si="6"/>
        <v>0</v>
      </c>
      <c r="Q368" s="60"/>
    </row>
    <row r="369" spans="1:17" ht="12.75">
      <c r="A369" t="s">
        <v>216</v>
      </c>
      <c r="B369">
        <v>1205</v>
      </c>
      <c r="C369" t="s">
        <v>217</v>
      </c>
      <c r="P369" s="50">
        <f t="shared" si="6"/>
        <v>0</v>
      </c>
      <c r="Q369" s="60"/>
    </row>
    <row r="370" spans="1:17" ht="12.75">
      <c r="A370" t="s">
        <v>218</v>
      </c>
      <c r="B370">
        <v>1713</v>
      </c>
      <c r="C370" t="s">
        <v>219</v>
      </c>
      <c r="P370" s="50">
        <f t="shared" si="6"/>
        <v>0</v>
      </c>
      <c r="Q370" s="60"/>
    </row>
    <row r="371" spans="1:17" ht="12.75">
      <c r="A371" t="s">
        <v>220</v>
      </c>
      <c r="B371">
        <v>1554</v>
      </c>
      <c r="C371" t="s">
        <v>113</v>
      </c>
      <c r="P371" s="50">
        <f t="shared" si="6"/>
        <v>0</v>
      </c>
      <c r="Q371" s="60"/>
    </row>
    <row r="372" spans="1:17" ht="12.75">
      <c r="A372" t="s">
        <v>221</v>
      </c>
      <c r="B372">
        <v>1211</v>
      </c>
      <c r="C372" t="s">
        <v>155</v>
      </c>
      <c r="P372" s="50">
        <f t="shared" si="6"/>
        <v>0</v>
      </c>
      <c r="Q372" s="60"/>
    </row>
    <row r="373" spans="1:17" ht="12.75">
      <c r="A373" t="s">
        <v>222</v>
      </c>
      <c r="B373">
        <v>1049</v>
      </c>
      <c r="C373" t="s">
        <v>223</v>
      </c>
      <c r="P373" s="50">
        <f t="shared" si="6"/>
        <v>0</v>
      </c>
      <c r="Q373" s="60"/>
    </row>
    <row r="374" spans="1:17" ht="12.75">
      <c r="A374" t="s">
        <v>761</v>
      </c>
      <c r="B374">
        <v>2018</v>
      </c>
      <c r="C374" t="s">
        <v>762</v>
      </c>
      <c r="P374" s="50">
        <f t="shared" si="6"/>
        <v>0</v>
      </c>
      <c r="Q374" s="60"/>
    </row>
    <row r="375" spans="1:17" ht="12.75">
      <c r="A375" t="s">
        <v>498</v>
      </c>
      <c r="B375">
        <v>1415</v>
      </c>
      <c r="C375" t="s">
        <v>228</v>
      </c>
      <c r="P375" s="50">
        <f t="shared" si="6"/>
        <v>0</v>
      </c>
      <c r="Q375" s="60"/>
    </row>
    <row r="376" spans="1:17" ht="12.75">
      <c r="A376" t="s">
        <v>499</v>
      </c>
      <c r="B376">
        <v>676</v>
      </c>
      <c r="C376" t="s">
        <v>229</v>
      </c>
      <c r="P376" s="50">
        <f t="shared" si="6"/>
        <v>0</v>
      </c>
      <c r="Q376" s="60"/>
    </row>
    <row r="377" spans="1:17" ht="12.75">
      <c r="A377" t="s">
        <v>500</v>
      </c>
      <c r="B377">
        <v>1446</v>
      </c>
      <c r="C377" t="s">
        <v>606</v>
      </c>
      <c r="P377" s="50">
        <f t="shared" si="6"/>
        <v>0</v>
      </c>
      <c r="Q377" s="60"/>
    </row>
    <row r="378" spans="1:17" ht="12.75">
      <c r="A378" t="s">
        <v>501</v>
      </c>
      <c r="B378">
        <v>1366</v>
      </c>
      <c r="C378" t="s">
        <v>230</v>
      </c>
      <c r="P378" s="50">
        <f t="shared" si="6"/>
        <v>0</v>
      </c>
      <c r="Q378" s="60"/>
    </row>
    <row r="379" spans="1:17" ht="12.75">
      <c r="A379" t="s">
        <v>502</v>
      </c>
      <c r="B379">
        <v>598</v>
      </c>
      <c r="C379" t="s">
        <v>231</v>
      </c>
      <c r="P379" s="50">
        <f t="shared" si="6"/>
        <v>0</v>
      </c>
      <c r="Q379" s="60"/>
    </row>
    <row r="380" spans="1:17" ht="12.75">
      <c r="A380" t="s">
        <v>503</v>
      </c>
      <c r="B380">
        <v>1101</v>
      </c>
      <c r="C380" t="s">
        <v>232</v>
      </c>
      <c r="P380" s="50">
        <f t="shared" si="6"/>
        <v>0</v>
      </c>
      <c r="Q380" s="60"/>
    </row>
    <row r="381" spans="1:17" ht="12.75">
      <c r="A381" t="s">
        <v>574</v>
      </c>
      <c r="B381">
        <v>1900</v>
      </c>
      <c r="C381" t="s">
        <v>575</v>
      </c>
      <c r="P381" s="50">
        <f t="shared" si="6"/>
        <v>0</v>
      </c>
      <c r="Q381" s="60"/>
    </row>
    <row r="382" spans="1:17" ht="12.75">
      <c r="A382" t="s">
        <v>224</v>
      </c>
      <c r="B382">
        <v>1506</v>
      </c>
      <c r="C382" t="s">
        <v>225</v>
      </c>
      <c r="P382" s="50">
        <f t="shared" si="6"/>
        <v>0</v>
      </c>
      <c r="Q382" s="60"/>
    </row>
    <row r="383" spans="1:17" ht="12.75">
      <c r="A383" t="s">
        <v>527</v>
      </c>
      <c r="B383">
        <v>1865</v>
      </c>
      <c r="C383" t="s">
        <v>8</v>
      </c>
      <c r="P383" s="50">
        <f t="shared" si="6"/>
        <v>0</v>
      </c>
      <c r="Q383" s="60"/>
    </row>
    <row r="384" spans="1:17" ht="12.75">
      <c r="A384" t="s">
        <v>226</v>
      </c>
      <c r="B384">
        <v>1537</v>
      </c>
      <c r="C384" t="s">
        <v>227</v>
      </c>
      <c r="P384" s="50">
        <f t="shared" si="6"/>
        <v>0</v>
      </c>
      <c r="Q384" s="60"/>
    </row>
    <row r="385" spans="1:17" ht="12.75">
      <c r="A385" t="s">
        <v>661</v>
      </c>
      <c r="B385">
        <v>1962</v>
      </c>
      <c r="C385" t="s">
        <v>662</v>
      </c>
      <c r="P385" s="50">
        <f t="shared" si="6"/>
        <v>0</v>
      </c>
      <c r="Q385" s="60"/>
    </row>
    <row r="386" spans="1:17" ht="12.75">
      <c r="A386" t="s">
        <v>696</v>
      </c>
      <c r="B386">
        <v>1983</v>
      </c>
      <c r="C386" t="s">
        <v>155</v>
      </c>
      <c r="P386" s="50">
        <f t="shared" si="6"/>
        <v>0</v>
      </c>
      <c r="Q386" s="60"/>
    </row>
    <row r="387" spans="1:17" ht="12.75">
      <c r="A387" t="s">
        <v>234</v>
      </c>
      <c r="B387">
        <v>1294</v>
      </c>
      <c r="C387" t="s">
        <v>607</v>
      </c>
      <c r="P387" s="50">
        <f t="shared" si="6"/>
        <v>0</v>
      </c>
      <c r="Q387" s="60"/>
    </row>
    <row r="388" spans="1:17" ht="12.75">
      <c r="A388" t="s">
        <v>644</v>
      </c>
      <c r="B388">
        <v>1952</v>
      </c>
      <c r="C388" t="s">
        <v>645</v>
      </c>
      <c r="P388" s="50">
        <f t="shared" si="6"/>
        <v>0</v>
      </c>
      <c r="Q388" s="60"/>
    </row>
    <row r="389" spans="1:17" ht="12.75">
      <c r="A389" t="s">
        <v>504</v>
      </c>
      <c r="B389">
        <v>1122</v>
      </c>
      <c r="C389" t="s">
        <v>236</v>
      </c>
      <c r="P389" s="50">
        <f t="shared" si="6"/>
        <v>0</v>
      </c>
      <c r="Q389" s="60"/>
    </row>
    <row r="390" spans="1:17" ht="12.75">
      <c r="A390" t="s">
        <v>697</v>
      </c>
      <c r="B390">
        <v>1983</v>
      </c>
      <c r="C390" t="s">
        <v>698</v>
      </c>
      <c r="P390" s="50">
        <f t="shared" si="6"/>
        <v>0</v>
      </c>
      <c r="Q390" s="60"/>
    </row>
    <row r="391" spans="1:17" ht="12.75">
      <c r="A391" s="25" t="s">
        <v>823</v>
      </c>
      <c r="B391" s="31">
        <v>1790</v>
      </c>
      <c r="C391" s="31" t="s">
        <v>237</v>
      </c>
      <c r="P391" s="50">
        <f aca="true" t="shared" si="7" ref="P391:P454">SUM(D391:M391)</f>
        <v>0</v>
      </c>
      <c r="Q391" s="60"/>
    </row>
    <row r="392" spans="1:17" ht="12.75">
      <c r="A392" t="s">
        <v>238</v>
      </c>
      <c r="B392">
        <v>1733</v>
      </c>
      <c r="C392" t="s">
        <v>239</v>
      </c>
      <c r="P392" s="50">
        <f t="shared" si="7"/>
        <v>0</v>
      </c>
      <c r="Q392" s="60"/>
    </row>
    <row r="393" spans="1:17" ht="12.75">
      <c r="A393" t="s">
        <v>569</v>
      </c>
      <c r="B393">
        <v>1897</v>
      </c>
      <c r="C393" t="s">
        <v>570</v>
      </c>
      <c r="P393" s="50">
        <f t="shared" si="7"/>
        <v>0</v>
      </c>
      <c r="Q393" s="60"/>
    </row>
    <row r="394" spans="1:17" ht="12.75">
      <c r="A394" t="s">
        <v>608</v>
      </c>
      <c r="B394">
        <v>908</v>
      </c>
      <c r="C394" t="s">
        <v>252</v>
      </c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50">
        <f t="shared" si="7"/>
        <v>0</v>
      </c>
      <c r="Q394" s="61"/>
    </row>
    <row r="395" spans="1:17" ht="12.75">
      <c r="A395" t="s">
        <v>240</v>
      </c>
      <c r="B395">
        <v>1402</v>
      </c>
      <c r="C395" t="s">
        <v>241</v>
      </c>
      <c r="P395" s="50">
        <f t="shared" si="7"/>
        <v>0</v>
      </c>
      <c r="Q395" s="60"/>
    </row>
    <row r="396" spans="1:17" ht="12.75">
      <c r="A396" t="s">
        <v>449</v>
      </c>
      <c r="B396">
        <v>477</v>
      </c>
      <c r="C396" t="s">
        <v>258</v>
      </c>
      <c r="P396" s="50">
        <f t="shared" si="7"/>
        <v>0</v>
      </c>
      <c r="Q396" s="60"/>
    </row>
    <row r="397" spans="1:17" ht="12.75">
      <c r="A397" t="s">
        <v>242</v>
      </c>
      <c r="B397">
        <v>1514</v>
      </c>
      <c r="C397" t="s">
        <v>243</v>
      </c>
      <c r="P397" s="50">
        <f t="shared" si="7"/>
        <v>0</v>
      </c>
      <c r="Q397" s="60"/>
    </row>
    <row r="398" spans="1:17" ht="12.75">
      <c r="A398" t="s">
        <v>244</v>
      </c>
      <c r="B398">
        <v>1418</v>
      </c>
      <c r="C398" t="s">
        <v>245</v>
      </c>
      <c r="P398" s="50">
        <f t="shared" si="7"/>
        <v>0</v>
      </c>
      <c r="Q398" s="60"/>
    </row>
    <row r="399" spans="1:17" ht="12.75">
      <c r="A399" t="s">
        <v>246</v>
      </c>
      <c r="B399">
        <v>1484</v>
      </c>
      <c r="C399" t="s">
        <v>155</v>
      </c>
      <c r="P399" s="50">
        <f t="shared" si="7"/>
        <v>0</v>
      </c>
      <c r="Q399" s="60"/>
    </row>
    <row r="400" spans="1:17" ht="12.75">
      <c r="A400" t="s">
        <v>247</v>
      </c>
      <c r="B400">
        <v>1744</v>
      </c>
      <c r="C400" t="s">
        <v>248</v>
      </c>
      <c r="P400" s="50">
        <f t="shared" si="7"/>
        <v>0</v>
      </c>
      <c r="Q400" s="60"/>
    </row>
    <row r="401" spans="1:17" ht="12.75">
      <c r="A401" t="s">
        <v>505</v>
      </c>
      <c r="B401">
        <v>1848</v>
      </c>
      <c r="C401" t="s">
        <v>506</v>
      </c>
      <c r="P401" s="50">
        <f t="shared" si="7"/>
        <v>0</v>
      </c>
      <c r="Q401" s="60"/>
    </row>
    <row r="402" spans="1:17" ht="12.75">
      <c r="A402" t="s">
        <v>249</v>
      </c>
      <c r="B402">
        <v>1571</v>
      </c>
      <c r="C402" t="s">
        <v>250</v>
      </c>
      <c r="P402" s="50">
        <f t="shared" si="7"/>
        <v>0</v>
      </c>
      <c r="Q402" s="60"/>
    </row>
    <row r="403" spans="1:17" ht="12.75">
      <c r="A403" t="s">
        <v>251</v>
      </c>
      <c r="B403">
        <v>935</v>
      </c>
      <c r="C403" t="s">
        <v>252</v>
      </c>
      <c r="P403" s="50">
        <f t="shared" si="7"/>
        <v>0</v>
      </c>
      <c r="Q403" s="60"/>
    </row>
    <row r="404" spans="1:17" ht="12.75">
      <c r="A404" t="s">
        <v>253</v>
      </c>
      <c r="B404">
        <v>1610</v>
      </c>
      <c r="C404" t="s">
        <v>254</v>
      </c>
      <c r="P404" s="50">
        <f t="shared" si="7"/>
        <v>0</v>
      </c>
      <c r="Q404" s="60"/>
    </row>
    <row r="405" spans="1:17" ht="12.75">
      <c r="A405" t="s">
        <v>255</v>
      </c>
      <c r="B405">
        <v>713</v>
      </c>
      <c r="C405" t="s">
        <v>256</v>
      </c>
      <c r="D405" s="64"/>
      <c r="P405" s="50">
        <f t="shared" si="7"/>
        <v>0</v>
      </c>
      <c r="Q405" s="60"/>
    </row>
    <row r="406" spans="1:17" ht="12.75">
      <c r="A406" t="s">
        <v>257</v>
      </c>
      <c r="B406">
        <v>534</v>
      </c>
      <c r="C406" t="s">
        <v>243</v>
      </c>
      <c r="P406" s="50">
        <f t="shared" si="7"/>
        <v>0</v>
      </c>
      <c r="Q406" s="60"/>
    </row>
    <row r="407" spans="1:17" ht="12.75">
      <c r="A407" t="s">
        <v>543</v>
      </c>
      <c r="B407">
        <v>1850</v>
      </c>
      <c r="C407" t="s">
        <v>507</v>
      </c>
      <c r="P407" s="50">
        <f t="shared" si="7"/>
        <v>0</v>
      </c>
      <c r="Q407" s="60"/>
    </row>
    <row r="408" spans="1:17" ht="12.75">
      <c r="A408" t="s">
        <v>561</v>
      </c>
      <c r="B408">
        <v>1860</v>
      </c>
      <c r="C408" t="s">
        <v>524</v>
      </c>
      <c r="P408" s="50">
        <f t="shared" si="7"/>
        <v>0</v>
      </c>
      <c r="Q408" s="60"/>
    </row>
    <row r="409" spans="1:17" ht="12.75">
      <c r="A409" t="s">
        <v>704</v>
      </c>
      <c r="B409">
        <v>1987</v>
      </c>
      <c r="C409" t="s">
        <v>6</v>
      </c>
      <c r="P409" s="50">
        <f t="shared" si="7"/>
        <v>0</v>
      </c>
      <c r="Q409" s="60"/>
    </row>
    <row r="410" spans="1:17" ht="12.75">
      <c r="A410" t="s">
        <v>259</v>
      </c>
      <c r="B410">
        <v>1704</v>
      </c>
      <c r="C410" t="s">
        <v>260</v>
      </c>
      <c r="P410" s="50">
        <f t="shared" si="7"/>
        <v>0</v>
      </c>
      <c r="Q410" s="60"/>
    </row>
    <row r="411" spans="1:17" ht="12.75">
      <c r="A411" t="s">
        <v>609</v>
      </c>
      <c r="B411">
        <v>1223</v>
      </c>
      <c r="C411" t="s">
        <v>5</v>
      </c>
      <c r="P411" s="50">
        <f t="shared" si="7"/>
        <v>0</v>
      </c>
      <c r="Q411" s="60"/>
    </row>
    <row r="412" spans="1:17" ht="12.75">
      <c r="A412" t="s">
        <v>733</v>
      </c>
      <c r="B412">
        <v>2009</v>
      </c>
      <c r="C412" t="s">
        <v>734</v>
      </c>
      <c r="P412" s="50">
        <f t="shared" si="7"/>
        <v>0</v>
      </c>
      <c r="Q412" s="60"/>
    </row>
    <row r="413" spans="1:17" ht="12.75">
      <c r="A413" t="s">
        <v>720</v>
      </c>
      <c r="B413">
        <v>1995</v>
      </c>
      <c r="C413" t="s">
        <v>721</v>
      </c>
      <c r="P413" s="50">
        <f t="shared" si="7"/>
        <v>0</v>
      </c>
      <c r="Q413" s="60"/>
    </row>
    <row r="414" spans="1:17" ht="12.75">
      <c r="A414" s="25" t="s">
        <v>824</v>
      </c>
      <c r="B414" s="25">
        <v>1621</v>
      </c>
      <c r="C414" s="25" t="s">
        <v>25</v>
      </c>
      <c r="P414" s="50">
        <f t="shared" si="7"/>
        <v>0</v>
      </c>
      <c r="Q414" s="60"/>
    </row>
    <row r="415" spans="1:17" ht="12.75">
      <c r="A415" s="25" t="s">
        <v>820</v>
      </c>
      <c r="B415" s="25">
        <v>1743</v>
      </c>
      <c r="C415" s="25" t="s">
        <v>62</v>
      </c>
      <c r="P415" s="50">
        <f t="shared" si="7"/>
        <v>0</v>
      </c>
      <c r="Q415" s="60"/>
    </row>
    <row r="416" spans="1:17" ht="12.75">
      <c r="A416" t="s">
        <v>593</v>
      </c>
      <c r="B416">
        <v>1917</v>
      </c>
      <c r="C416" t="s">
        <v>113</v>
      </c>
      <c r="P416" s="50">
        <f t="shared" si="7"/>
        <v>0</v>
      </c>
      <c r="Q416" s="60"/>
    </row>
    <row r="417" spans="1:17" ht="12.75">
      <c r="A417" t="s">
        <v>261</v>
      </c>
      <c r="B417">
        <v>1196</v>
      </c>
      <c r="C417" t="s">
        <v>32</v>
      </c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50">
        <f t="shared" si="7"/>
        <v>0</v>
      </c>
      <c r="Q417" s="61"/>
    </row>
    <row r="418" spans="1:17" ht="12.75">
      <c r="A418" s="25" t="s">
        <v>825</v>
      </c>
      <c r="B418" s="31">
        <v>1740</v>
      </c>
      <c r="C418" s="31" t="s">
        <v>268</v>
      </c>
      <c r="P418" s="50">
        <f t="shared" si="7"/>
        <v>0</v>
      </c>
      <c r="Q418" s="60"/>
    </row>
    <row r="419" spans="1:17" ht="12.75">
      <c r="A419" t="s">
        <v>263</v>
      </c>
      <c r="B419">
        <v>1659</v>
      </c>
      <c r="C419" t="s">
        <v>264</v>
      </c>
      <c r="P419" s="50">
        <f t="shared" si="7"/>
        <v>0</v>
      </c>
      <c r="Q419" s="60"/>
    </row>
    <row r="420" spans="1:17" ht="12.75">
      <c r="A420" t="s">
        <v>640</v>
      </c>
      <c r="B420">
        <v>1847</v>
      </c>
      <c r="C420" t="s">
        <v>9</v>
      </c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50">
        <f t="shared" si="7"/>
        <v>0</v>
      </c>
      <c r="Q420" s="61"/>
    </row>
    <row r="421" spans="1:17" ht="12.75">
      <c r="A421" t="s">
        <v>265</v>
      </c>
      <c r="B421">
        <v>1751</v>
      </c>
      <c r="C421" t="s">
        <v>99</v>
      </c>
      <c r="P421" s="50">
        <f t="shared" si="7"/>
        <v>0</v>
      </c>
      <c r="Q421" s="60"/>
    </row>
    <row r="422" spans="1:17" ht="12.75">
      <c r="A422" t="s">
        <v>714</v>
      </c>
      <c r="B422">
        <v>1994</v>
      </c>
      <c r="C422" t="s">
        <v>715</v>
      </c>
      <c r="P422" s="50">
        <f t="shared" si="7"/>
        <v>0</v>
      </c>
      <c r="Q422" s="60"/>
    </row>
    <row r="423" spans="1:17" ht="12.75">
      <c r="A423" t="s">
        <v>266</v>
      </c>
      <c r="B423">
        <v>1498</v>
      </c>
      <c r="C423" t="s">
        <v>267</v>
      </c>
      <c r="P423" s="50">
        <f t="shared" si="7"/>
        <v>0</v>
      </c>
      <c r="Q423" s="60"/>
    </row>
    <row r="424" spans="1:17" ht="12.75">
      <c r="A424" t="s">
        <v>465</v>
      </c>
      <c r="B424">
        <v>1824</v>
      </c>
      <c r="C424" t="s">
        <v>466</v>
      </c>
      <c r="P424" s="50">
        <f t="shared" si="7"/>
        <v>0</v>
      </c>
      <c r="Q424" s="60"/>
    </row>
    <row r="425" spans="1:17" ht="12.75">
      <c r="A425" t="s">
        <v>735</v>
      </c>
      <c r="B425">
        <v>2010</v>
      </c>
      <c r="C425" t="s">
        <v>91</v>
      </c>
      <c r="P425" s="50">
        <f t="shared" si="7"/>
        <v>0</v>
      </c>
      <c r="Q425" s="60"/>
    </row>
    <row r="426" spans="1:17" ht="12.75">
      <c r="A426" t="s">
        <v>269</v>
      </c>
      <c r="B426">
        <v>1753</v>
      </c>
      <c r="C426" t="s">
        <v>270</v>
      </c>
      <c r="P426" s="50">
        <f t="shared" si="7"/>
        <v>0</v>
      </c>
      <c r="Q426" s="60"/>
    </row>
    <row r="427" spans="1:17" ht="12.75">
      <c r="A427" t="s">
        <v>271</v>
      </c>
      <c r="B427">
        <v>953</v>
      </c>
      <c r="C427" t="s">
        <v>13</v>
      </c>
      <c r="P427" s="50">
        <f t="shared" si="7"/>
        <v>0</v>
      </c>
      <c r="Q427" s="60"/>
    </row>
    <row r="428" spans="1:17" ht="12.75">
      <c r="A428" t="s">
        <v>663</v>
      </c>
      <c r="B428">
        <v>1963</v>
      </c>
      <c r="C428" t="s">
        <v>6</v>
      </c>
      <c r="P428" s="50">
        <f t="shared" si="7"/>
        <v>0</v>
      </c>
      <c r="Q428" s="60"/>
    </row>
    <row r="429" spans="1:17" ht="12.75">
      <c r="A429" t="s">
        <v>272</v>
      </c>
      <c r="B429">
        <v>1544</v>
      </c>
      <c r="C429" t="s">
        <v>101</v>
      </c>
      <c r="P429" s="50">
        <f t="shared" si="7"/>
        <v>0</v>
      </c>
      <c r="Q429" s="60"/>
    </row>
    <row r="430" spans="1:17" ht="12.75">
      <c r="A430" t="s">
        <v>275</v>
      </c>
      <c r="B430">
        <v>832</v>
      </c>
      <c r="C430" t="s">
        <v>32</v>
      </c>
      <c r="P430" s="50">
        <f t="shared" si="7"/>
        <v>0</v>
      </c>
      <c r="Q430" s="60"/>
    </row>
    <row r="431" spans="1:17" ht="12.75">
      <c r="A431" t="s">
        <v>276</v>
      </c>
      <c r="B431">
        <v>1628</v>
      </c>
      <c r="C431" t="s">
        <v>57</v>
      </c>
      <c r="P431" s="50">
        <f t="shared" si="7"/>
        <v>0</v>
      </c>
      <c r="Q431" s="60"/>
    </row>
    <row r="432" spans="1:17" ht="12.75">
      <c r="A432" s="25" t="s">
        <v>826</v>
      </c>
      <c r="B432" s="25">
        <v>1884</v>
      </c>
      <c r="C432" s="25" t="s">
        <v>107</v>
      </c>
      <c r="P432" s="50">
        <f t="shared" si="7"/>
        <v>0</v>
      </c>
      <c r="Q432" s="60"/>
    </row>
    <row r="433" spans="1:17" ht="12.75">
      <c r="A433" t="s">
        <v>273</v>
      </c>
      <c r="B433">
        <v>1768</v>
      </c>
      <c r="C433" t="s">
        <v>274</v>
      </c>
      <c r="P433" s="50">
        <f t="shared" si="7"/>
        <v>0</v>
      </c>
      <c r="Q433" s="60"/>
    </row>
    <row r="434" spans="1:17" ht="12.75">
      <c r="A434" t="s">
        <v>738</v>
      </c>
      <c r="B434">
        <v>1748</v>
      </c>
      <c r="C434" t="s">
        <v>9</v>
      </c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50">
        <f t="shared" si="7"/>
        <v>0</v>
      </c>
      <c r="Q434" s="60"/>
    </row>
    <row r="435" spans="1:17" ht="12.75">
      <c r="A435" t="s">
        <v>508</v>
      </c>
      <c r="B435">
        <v>1710</v>
      </c>
      <c r="C435" t="s">
        <v>9</v>
      </c>
      <c r="P435" s="50">
        <f t="shared" si="7"/>
        <v>0</v>
      </c>
      <c r="Q435" s="60"/>
    </row>
    <row r="436" spans="1:17" ht="12.75">
      <c r="A436" t="s">
        <v>520</v>
      </c>
      <c r="B436">
        <v>1857</v>
      </c>
      <c r="C436" t="s">
        <v>75</v>
      </c>
      <c r="P436" s="50">
        <f t="shared" si="7"/>
        <v>0</v>
      </c>
      <c r="Q436" s="60"/>
    </row>
    <row r="437" spans="1:17" ht="12.75">
      <c r="A437" t="s">
        <v>737</v>
      </c>
      <c r="B437">
        <v>1922</v>
      </c>
      <c r="C437" t="s">
        <v>599</v>
      </c>
      <c r="P437" s="50">
        <f t="shared" si="7"/>
        <v>0</v>
      </c>
      <c r="Q437" s="60"/>
    </row>
    <row r="438" spans="1:18" ht="12.75">
      <c r="A438" t="s">
        <v>277</v>
      </c>
      <c r="B438">
        <v>1492</v>
      </c>
      <c r="C438" t="s">
        <v>278</v>
      </c>
      <c r="P438" s="50">
        <f t="shared" si="7"/>
        <v>0</v>
      </c>
      <c r="Q438" s="60"/>
      <c r="R438" s="20"/>
    </row>
    <row r="439" spans="1:18" ht="12.75">
      <c r="A439" t="s">
        <v>279</v>
      </c>
      <c r="B439">
        <v>1693</v>
      </c>
      <c r="C439" t="s">
        <v>91</v>
      </c>
      <c r="P439" s="50">
        <f t="shared" si="7"/>
        <v>0</v>
      </c>
      <c r="Q439" s="60"/>
      <c r="R439" s="20"/>
    </row>
    <row r="440" spans="1:18" ht="12.75">
      <c r="A440" t="s">
        <v>280</v>
      </c>
      <c r="B440">
        <v>1526</v>
      </c>
      <c r="C440" t="s">
        <v>99</v>
      </c>
      <c r="P440" s="50">
        <f t="shared" si="7"/>
        <v>0</v>
      </c>
      <c r="Q440" s="60"/>
      <c r="R440" s="20"/>
    </row>
    <row r="441" spans="1:17" ht="12.75">
      <c r="A441" s="25" t="s">
        <v>822</v>
      </c>
      <c r="B441" s="31">
        <v>1872</v>
      </c>
      <c r="C441" s="31" t="s">
        <v>19</v>
      </c>
      <c r="P441" s="50">
        <f t="shared" si="7"/>
        <v>0</v>
      </c>
      <c r="Q441" s="60"/>
    </row>
    <row r="442" spans="1:17" ht="12.75">
      <c r="A442" t="s">
        <v>685</v>
      </c>
      <c r="B442">
        <v>1972</v>
      </c>
      <c r="C442" t="s">
        <v>686</v>
      </c>
      <c r="P442" s="50">
        <f t="shared" si="7"/>
        <v>0</v>
      </c>
      <c r="Q442" s="60"/>
    </row>
    <row r="443" spans="1:17" ht="12.75">
      <c r="A443" s="25" t="s">
        <v>827</v>
      </c>
      <c r="B443" s="25">
        <v>1896</v>
      </c>
      <c r="C443" s="25" t="s">
        <v>15</v>
      </c>
      <c r="P443" s="50">
        <f t="shared" si="7"/>
        <v>0</v>
      </c>
      <c r="Q443" s="60"/>
    </row>
    <row r="444" spans="1:17" ht="12.75">
      <c r="A444" t="s">
        <v>579</v>
      </c>
      <c r="B444">
        <v>1903</v>
      </c>
      <c r="C444" t="s">
        <v>67</v>
      </c>
      <c r="P444" s="50">
        <f t="shared" si="7"/>
        <v>0</v>
      </c>
      <c r="Q444" s="60"/>
    </row>
    <row r="445" spans="1:17" ht="12.75">
      <c r="A445" t="s">
        <v>523</v>
      </c>
      <c r="B445">
        <v>1859</v>
      </c>
      <c r="C445" t="s">
        <v>53</v>
      </c>
      <c r="P445" s="50">
        <f t="shared" si="7"/>
        <v>0</v>
      </c>
      <c r="Q445" s="60"/>
    </row>
    <row r="446" spans="1:17" ht="12.75">
      <c r="A446" t="s">
        <v>519</v>
      </c>
      <c r="B446">
        <v>1460</v>
      </c>
      <c r="C446" t="s">
        <v>7</v>
      </c>
      <c r="P446" s="50">
        <f t="shared" si="7"/>
        <v>0</v>
      </c>
      <c r="Q446" s="60"/>
    </row>
    <row r="447" spans="1:17" ht="12.75">
      <c r="A447" t="s">
        <v>559</v>
      </c>
      <c r="B447">
        <v>1890</v>
      </c>
      <c r="C447" t="s">
        <v>544</v>
      </c>
      <c r="P447" s="50">
        <f t="shared" si="7"/>
        <v>0</v>
      </c>
      <c r="Q447" s="60"/>
    </row>
    <row r="448" spans="1:17" ht="12.75">
      <c r="A448" t="s">
        <v>546</v>
      </c>
      <c r="B448">
        <v>1882</v>
      </c>
      <c r="C448" t="s">
        <v>62</v>
      </c>
      <c r="P448" s="50">
        <f t="shared" si="7"/>
        <v>0</v>
      </c>
      <c r="Q448" s="60"/>
    </row>
    <row r="449" spans="1:17" ht="12.75">
      <c r="A449" t="s">
        <v>453</v>
      </c>
      <c r="B449">
        <v>1785</v>
      </c>
      <c r="C449" t="s">
        <v>32</v>
      </c>
      <c r="P449" s="50">
        <f t="shared" si="7"/>
        <v>0</v>
      </c>
      <c r="Q449" s="60"/>
    </row>
    <row r="450" spans="1:17" ht="12.75">
      <c r="A450" t="s">
        <v>549</v>
      </c>
      <c r="B450">
        <v>1886</v>
      </c>
      <c r="C450" t="s">
        <v>67</v>
      </c>
      <c r="P450" s="50">
        <f t="shared" si="7"/>
        <v>0</v>
      </c>
      <c r="Q450" s="60"/>
    </row>
    <row r="451" spans="1:17" ht="12.75">
      <c r="A451" t="s">
        <v>667</v>
      </c>
      <c r="B451">
        <v>1966</v>
      </c>
      <c r="C451" t="s">
        <v>436</v>
      </c>
      <c r="P451" s="50">
        <f t="shared" si="7"/>
        <v>0</v>
      </c>
      <c r="Q451" s="60"/>
    </row>
    <row r="452" spans="1:17" ht="12.75">
      <c r="A452" t="s">
        <v>301</v>
      </c>
      <c r="B452">
        <v>1532</v>
      </c>
      <c r="C452" t="s">
        <v>302</v>
      </c>
      <c r="P452" s="50">
        <f t="shared" si="7"/>
        <v>0</v>
      </c>
      <c r="Q452" s="60"/>
    </row>
    <row r="453" spans="1:17" ht="12.75">
      <c r="A453" t="s">
        <v>303</v>
      </c>
      <c r="B453">
        <v>1609</v>
      </c>
      <c r="C453" t="s">
        <v>113</v>
      </c>
      <c r="P453" s="50">
        <f t="shared" si="7"/>
        <v>0</v>
      </c>
      <c r="Q453" s="60"/>
    </row>
    <row r="454" spans="1:17" ht="12.75">
      <c r="A454" t="s">
        <v>306</v>
      </c>
      <c r="B454">
        <v>1423</v>
      </c>
      <c r="C454" t="s">
        <v>19</v>
      </c>
      <c r="P454" s="50">
        <f t="shared" si="7"/>
        <v>0</v>
      </c>
      <c r="Q454" s="60"/>
    </row>
    <row r="455" spans="1:17" ht="12.75">
      <c r="A455" t="s">
        <v>307</v>
      </c>
      <c r="B455">
        <v>774</v>
      </c>
      <c r="C455" t="s">
        <v>308</v>
      </c>
      <c r="P455" s="50">
        <f aca="true" t="shared" si="8" ref="P455:P518">SUM(D455:M455)</f>
        <v>0</v>
      </c>
      <c r="Q455" s="60"/>
    </row>
    <row r="456" spans="1:17" ht="12.75">
      <c r="A456" t="s">
        <v>454</v>
      </c>
      <c r="B456">
        <v>1806</v>
      </c>
      <c r="C456" t="s">
        <v>62</v>
      </c>
      <c r="P456" s="50">
        <f t="shared" si="8"/>
        <v>0</v>
      </c>
      <c r="Q456" s="60"/>
    </row>
    <row r="457" spans="1:17" ht="12.75">
      <c r="A457" t="s">
        <v>458</v>
      </c>
      <c r="B457">
        <v>1767</v>
      </c>
      <c r="C457" t="s">
        <v>352</v>
      </c>
      <c r="P457" s="50">
        <f t="shared" si="8"/>
        <v>0</v>
      </c>
      <c r="Q457" s="60"/>
    </row>
    <row r="458" spans="1:17" ht="12.75">
      <c r="A458" t="s">
        <v>311</v>
      </c>
      <c r="B458">
        <v>1280</v>
      </c>
      <c r="C458" t="s">
        <v>12</v>
      </c>
      <c r="P458" s="50">
        <f t="shared" si="8"/>
        <v>0</v>
      </c>
      <c r="Q458" s="60"/>
    </row>
    <row r="459" spans="1:17" ht="12.75">
      <c r="A459" t="s">
        <v>312</v>
      </c>
      <c r="B459">
        <v>779</v>
      </c>
      <c r="C459" t="s">
        <v>313</v>
      </c>
      <c r="P459" s="50">
        <f t="shared" si="8"/>
        <v>0</v>
      </c>
      <c r="Q459" s="60"/>
    </row>
    <row r="460" spans="1:17" ht="12.75">
      <c r="A460" t="s">
        <v>314</v>
      </c>
      <c r="B460">
        <v>1159</v>
      </c>
      <c r="C460" t="s">
        <v>38</v>
      </c>
      <c r="P460" s="50">
        <f t="shared" si="8"/>
        <v>0</v>
      </c>
      <c r="Q460" s="60"/>
    </row>
    <row r="461" spans="1:17" ht="12.75">
      <c r="A461" t="s">
        <v>316</v>
      </c>
      <c r="B461">
        <v>806</v>
      </c>
      <c r="C461" t="s">
        <v>38</v>
      </c>
      <c r="P461" s="50">
        <f t="shared" si="8"/>
        <v>0</v>
      </c>
      <c r="Q461" s="60"/>
    </row>
    <row r="462" spans="1:17" ht="12.75">
      <c r="A462" t="s">
        <v>317</v>
      </c>
      <c r="B462">
        <v>875</v>
      </c>
      <c r="C462" t="s">
        <v>318</v>
      </c>
      <c r="P462" s="50">
        <f t="shared" si="8"/>
        <v>0</v>
      </c>
      <c r="Q462" s="60"/>
    </row>
    <row r="463" spans="1:17" ht="12.75">
      <c r="A463" t="s">
        <v>533</v>
      </c>
      <c r="B463">
        <v>1873</v>
      </c>
      <c r="C463" t="s">
        <v>67</v>
      </c>
      <c r="P463" s="50">
        <f t="shared" si="8"/>
        <v>0</v>
      </c>
      <c r="Q463" s="60"/>
    </row>
    <row r="464" spans="1:17" ht="12.75">
      <c r="A464" t="s">
        <v>331</v>
      </c>
      <c r="B464">
        <v>1255</v>
      </c>
      <c r="C464" t="s">
        <v>32</v>
      </c>
      <c r="P464" s="50">
        <f t="shared" si="8"/>
        <v>0</v>
      </c>
      <c r="Q464" s="60"/>
    </row>
    <row r="465" spans="1:17" ht="12.75">
      <c r="A465" t="s">
        <v>547</v>
      </c>
      <c r="B465">
        <v>1883</v>
      </c>
      <c r="C465" t="s">
        <v>23</v>
      </c>
      <c r="P465" s="50">
        <f t="shared" si="8"/>
        <v>0</v>
      </c>
      <c r="Q465" s="60"/>
    </row>
    <row r="466" spans="1:17" ht="12.75">
      <c r="A466" t="s">
        <v>673</v>
      </c>
      <c r="B466">
        <v>1971</v>
      </c>
      <c r="C466" t="s">
        <v>674</v>
      </c>
      <c r="P466" s="50">
        <f t="shared" si="8"/>
        <v>0</v>
      </c>
      <c r="Q466" s="60"/>
    </row>
    <row r="467" spans="1:17" ht="12.75">
      <c r="A467" t="s">
        <v>577</v>
      </c>
      <c r="B467">
        <v>1803</v>
      </c>
      <c r="C467" t="s">
        <v>457</v>
      </c>
      <c r="P467" s="50">
        <f t="shared" si="8"/>
        <v>0</v>
      </c>
      <c r="Q467" s="60"/>
    </row>
    <row r="468" spans="1:17" ht="12.75">
      <c r="A468" t="s">
        <v>343</v>
      </c>
      <c r="B468">
        <v>1616</v>
      </c>
      <c r="C468" t="s">
        <v>13</v>
      </c>
      <c r="P468" s="50">
        <f t="shared" si="8"/>
        <v>0</v>
      </c>
      <c r="Q468" s="60"/>
    </row>
    <row r="469" spans="1:17" ht="12.75">
      <c r="A469" t="s">
        <v>345</v>
      </c>
      <c r="B469">
        <v>1150</v>
      </c>
      <c r="C469" t="s">
        <v>26</v>
      </c>
      <c r="P469" s="50">
        <f t="shared" si="8"/>
        <v>0</v>
      </c>
      <c r="Q469" s="60"/>
    </row>
    <row r="470" spans="1:17" ht="12.75">
      <c r="A470" t="s">
        <v>346</v>
      </c>
      <c r="B470">
        <v>1739</v>
      </c>
      <c r="C470" t="s">
        <v>23</v>
      </c>
      <c r="P470" s="50">
        <f t="shared" si="8"/>
        <v>0</v>
      </c>
      <c r="Q470" s="60"/>
    </row>
    <row r="471" spans="1:17" ht="12.75">
      <c r="A471" t="s">
        <v>598</v>
      </c>
      <c r="B471">
        <v>1923</v>
      </c>
      <c r="C471" t="s">
        <v>8</v>
      </c>
      <c r="P471" s="50">
        <f t="shared" si="8"/>
        <v>0</v>
      </c>
      <c r="Q471" s="60"/>
    </row>
    <row r="472" spans="1:17" ht="12.75">
      <c r="A472" t="s">
        <v>357</v>
      </c>
      <c r="B472">
        <v>1515</v>
      </c>
      <c r="C472" t="s">
        <v>292</v>
      </c>
      <c r="P472" s="50">
        <f t="shared" si="8"/>
        <v>0</v>
      </c>
      <c r="Q472" s="60"/>
    </row>
    <row r="473" spans="1:17" ht="12.75">
      <c r="A473" t="s">
        <v>360</v>
      </c>
      <c r="B473">
        <v>1425</v>
      </c>
      <c r="C473" t="s">
        <v>62</v>
      </c>
      <c r="P473" s="50">
        <f t="shared" si="8"/>
        <v>0</v>
      </c>
      <c r="Q473" s="60"/>
    </row>
    <row r="474" spans="1:17" ht="12.75">
      <c r="A474" t="s">
        <v>364</v>
      </c>
      <c r="B474">
        <v>1734</v>
      </c>
      <c r="C474" t="s">
        <v>99</v>
      </c>
      <c r="P474" s="50">
        <f t="shared" si="8"/>
        <v>0</v>
      </c>
      <c r="Q474" s="60"/>
    </row>
    <row r="475" spans="1:17" ht="12.75">
      <c r="A475" t="s">
        <v>367</v>
      </c>
      <c r="B475">
        <v>1687</v>
      </c>
      <c r="C475" t="s">
        <v>368</v>
      </c>
      <c r="P475" s="50">
        <f t="shared" si="8"/>
        <v>0</v>
      </c>
      <c r="Q475" s="60"/>
    </row>
    <row r="476" spans="1:17" ht="12.75">
      <c r="A476" t="s">
        <v>694</v>
      </c>
      <c r="B476">
        <v>1976</v>
      </c>
      <c r="C476" t="s">
        <v>19</v>
      </c>
      <c r="P476" s="50">
        <f t="shared" si="8"/>
        <v>0</v>
      </c>
      <c r="Q476" s="60"/>
    </row>
    <row r="477" spans="1:17" ht="12.75">
      <c r="A477" t="s">
        <v>369</v>
      </c>
      <c r="B477">
        <v>808</v>
      </c>
      <c r="C477" t="s">
        <v>89</v>
      </c>
      <c r="P477" s="50">
        <f t="shared" si="8"/>
        <v>0</v>
      </c>
      <c r="Q477" s="60"/>
    </row>
    <row r="478" spans="1:17" ht="12.75">
      <c r="A478" t="s">
        <v>374</v>
      </c>
      <c r="B478">
        <v>1299</v>
      </c>
      <c r="C478" t="s">
        <v>8</v>
      </c>
      <c r="P478" s="50">
        <f t="shared" si="8"/>
        <v>0</v>
      </c>
      <c r="Q478" s="60"/>
    </row>
    <row r="479" spans="1:17" ht="12.75">
      <c r="A479" t="s">
        <v>380</v>
      </c>
      <c r="B479">
        <v>1217</v>
      </c>
      <c r="C479" t="s">
        <v>381</v>
      </c>
      <c r="P479" s="50">
        <f t="shared" si="8"/>
        <v>0</v>
      </c>
      <c r="Q479" s="60"/>
    </row>
    <row r="480" spans="1:17" ht="12.75">
      <c r="A480" t="s">
        <v>383</v>
      </c>
      <c r="B480">
        <v>1700</v>
      </c>
      <c r="C480" t="s">
        <v>21</v>
      </c>
      <c r="P480" s="50">
        <f t="shared" si="8"/>
        <v>0</v>
      </c>
      <c r="Q480" s="60"/>
    </row>
    <row r="481" spans="1:17" ht="12.75">
      <c r="A481" t="s">
        <v>526</v>
      </c>
      <c r="B481">
        <v>1863</v>
      </c>
      <c r="C481" t="s">
        <v>13</v>
      </c>
      <c r="P481" s="50">
        <f t="shared" si="8"/>
        <v>0</v>
      </c>
      <c r="Q481" s="60"/>
    </row>
    <row r="482" spans="1:17" ht="12.75">
      <c r="A482" t="s">
        <v>397</v>
      </c>
      <c r="B482">
        <v>1722</v>
      </c>
      <c r="C482" t="s">
        <v>102</v>
      </c>
      <c r="P482" s="50">
        <f t="shared" si="8"/>
        <v>0</v>
      </c>
      <c r="Q482" s="60"/>
    </row>
    <row r="483" spans="1:17" ht="12.75">
      <c r="A483" t="s">
        <v>398</v>
      </c>
      <c r="B483">
        <v>1613</v>
      </c>
      <c r="C483" t="s">
        <v>8</v>
      </c>
      <c r="P483" s="50">
        <f t="shared" si="8"/>
        <v>0</v>
      </c>
      <c r="Q483" s="60"/>
    </row>
    <row r="484" spans="1:17" ht="12.75">
      <c r="A484" t="s">
        <v>400</v>
      </c>
      <c r="B484">
        <v>1652</v>
      </c>
      <c r="C484" t="s">
        <v>401</v>
      </c>
      <c r="P484" s="50">
        <f t="shared" si="8"/>
        <v>0</v>
      </c>
      <c r="Q484" s="60"/>
    </row>
    <row r="485" spans="1:17" ht="12.75">
      <c r="A485" t="s">
        <v>402</v>
      </c>
      <c r="B485">
        <v>765</v>
      </c>
      <c r="C485" t="s">
        <v>53</v>
      </c>
      <c r="P485" s="50">
        <f t="shared" si="8"/>
        <v>0</v>
      </c>
      <c r="Q485" s="60"/>
    </row>
    <row r="486" spans="1:17" ht="12.75">
      <c r="A486" t="s">
        <v>407</v>
      </c>
      <c r="B486">
        <v>1563</v>
      </c>
      <c r="C486" t="s">
        <v>8</v>
      </c>
      <c r="P486" s="50">
        <f t="shared" si="8"/>
        <v>0</v>
      </c>
      <c r="Q486" s="60"/>
    </row>
    <row r="487" spans="1:17" ht="12.75">
      <c r="A487" t="s">
        <v>408</v>
      </c>
      <c r="B487">
        <v>1301</v>
      </c>
      <c r="C487" t="s">
        <v>8</v>
      </c>
      <c r="P487" s="50">
        <f t="shared" si="8"/>
        <v>0</v>
      </c>
      <c r="Q487" s="60"/>
    </row>
    <row r="488" spans="1:17" ht="12.75">
      <c r="A488" t="s">
        <v>471</v>
      </c>
      <c r="B488">
        <v>1827</v>
      </c>
      <c r="C488" t="s">
        <v>472</v>
      </c>
      <c r="P488" s="50">
        <f t="shared" si="8"/>
        <v>0</v>
      </c>
      <c r="Q488" s="60"/>
    </row>
    <row r="489" spans="1:17" ht="12.75">
      <c r="A489" t="s">
        <v>648</v>
      </c>
      <c r="B489">
        <v>1957</v>
      </c>
      <c r="C489" t="s">
        <v>13</v>
      </c>
      <c r="P489" s="50">
        <f t="shared" si="8"/>
        <v>0</v>
      </c>
      <c r="Q489" s="60"/>
    </row>
    <row r="490" spans="1:17" ht="12.75">
      <c r="A490" t="s">
        <v>516</v>
      </c>
      <c r="B490">
        <v>1849</v>
      </c>
      <c r="C490" t="s">
        <v>91</v>
      </c>
      <c r="P490" s="50">
        <f t="shared" si="8"/>
        <v>0</v>
      </c>
      <c r="Q490" s="60"/>
    </row>
    <row r="491" spans="1:17" ht="12.75">
      <c r="A491" t="s">
        <v>415</v>
      </c>
      <c r="B491">
        <v>1657</v>
      </c>
      <c r="C491" t="s">
        <v>416</v>
      </c>
      <c r="P491" s="50">
        <f t="shared" si="8"/>
        <v>0</v>
      </c>
      <c r="Q491" s="60"/>
    </row>
    <row r="492" spans="1:17" ht="12.75">
      <c r="A492" t="s">
        <v>418</v>
      </c>
      <c r="B492">
        <v>1786</v>
      </c>
      <c r="C492" t="s">
        <v>9</v>
      </c>
      <c r="P492" s="50">
        <f t="shared" si="8"/>
        <v>0</v>
      </c>
      <c r="Q492" s="60"/>
    </row>
    <row r="493" spans="1:17" ht="12.75">
      <c r="A493" t="s">
        <v>420</v>
      </c>
      <c r="B493">
        <v>1665</v>
      </c>
      <c r="C493" t="s">
        <v>180</v>
      </c>
      <c r="P493" s="50">
        <f t="shared" si="8"/>
        <v>0</v>
      </c>
      <c r="Q493" s="60"/>
    </row>
    <row r="494" spans="1:17" ht="12.75">
      <c r="A494" t="s">
        <v>423</v>
      </c>
      <c r="B494">
        <v>1764</v>
      </c>
      <c r="C494" t="s">
        <v>233</v>
      </c>
      <c r="P494" s="50">
        <f t="shared" si="8"/>
        <v>0</v>
      </c>
      <c r="Q494" s="60"/>
    </row>
    <row r="495" spans="1:17" ht="12.75">
      <c r="A495" t="s">
        <v>424</v>
      </c>
      <c r="B495">
        <v>1285</v>
      </c>
      <c r="C495" t="s">
        <v>62</v>
      </c>
      <c r="P495" s="50">
        <f t="shared" si="8"/>
        <v>0</v>
      </c>
      <c r="Q495" s="60"/>
    </row>
    <row r="496" spans="1:17" ht="12.75">
      <c r="A496" t="s">
        <v>425</v>
      </c>
      <c r="B496">
        <v>1560</v>
      </c>
      <c r="C496" t="s">
        <v>3</v>
      </c>
      <c r="P496" s="50">
        <f t="shared" si="8"/>
        <v>0</v>
      </c>
      <c r="Q496" s="60"/>
    </row>
    <row r="497" spans="1:17" ht="12.75">
      <c r="A497" t="s">
        <v>426</v>
      </c>
      <c r="B497">
        <v>1157</v>
      </c>
      <c r="C497" t="s">
        <v>113</v>
      </c>
      <c r="P497" s="50">
        <f t="shared" si="8"/>
        <v>0</v>
      </c>
      <c r="Q497" s="60"/>
    </row>
    <row r="498" spans="1:17" ht="12.75">
      <c r="A498" t="s">
        <v>428</v>
      </c>
      <c r="B498">
        <v>1262</v>
      </c>
      <c r="C498" t="s">
        <v>8</v>
      </c>
      <c r="P498" s="50">
        <f t="shared" si="8"/>
        <v>0</v>
      </c>
      <c r="Q498" s="60"/>
    </row>
    <row r="499" spans="1:17" ht="12.75">
      <c r="A499" t="s">
        <v>517</v>
      </c>
      <c r="B499">
        <v>1840</v>
      </c>
      <c r="C499" t="s">
        <v>337</v>
      </c>
      <c r="P499" s="50">
        <f t="shared" si="8"/>
        <v>0</v>
      </c>
      <c r="Q499" s="60"/>
    </row>
    <row r="500" spans="1:17" ht="12.75">
      <c r="A500" t="s">
        <v>434</v>
      </c>
      <c r="B500">
        <v>1104</v>
      </c>
      <c r="C500" t="s">
        <v>19</v>
      </c>
      <c r="P500" s="50">
        <f t="shared" si="8"/>
        <v>0</v>
      </c>
      <c r="Q500" s="60"/>
    </row>
    <row r="501" spans="1:17" ht="12.75">
      <c r="A501" t="s">
        <v>550</v>
      </c>
      <c r="B501">
        <v>1887</v>
      </c>
      <c r="C501" t="s">
        <v>9</v>
      </c>
      <c r="P501" s="50">
        <f t="shared" si="8"/>
        <v>0</v>
      </c>
      <c r="Q501" s="60"/>
    </row>
    <row r="502" spans="1:17" ht="12.75">
      <c r="A502" t="s">
        <v>586</v>
      </c>
      <c r="B502">
        <v>1911</v>
      </c>
      <c r="C502" t="s">
        <v>158</v>
      </c>
      <c r="P502" s="50">
        <f t="shared" si="8"/>
        <v>0</v>
      </c>
      <c r="Q502" s="60"/>
    </row>
    <row r="503" spans="1:17" ht="12.75">
      <c r="A503" t="s">
        <v>339</v>
      </c>
      <c r="B503">
        <v>1606</v>
      </c>
      <c r="C503" t="s">
        <v>8</v>
      </c>
      <c r="P503" s="50">
        <f t="shared" si="8"/>
        <v>0</v>
      </c>
      <c r="Q503" s="60"/>
    </row>
    <row r="504" spans="1:17" ht="12.75">
      <c r="A504" t="s">
        <v>612</v>
      </c>
      <c r="B504">
        <v>1929</v>
      </c>
      <c r="C504" t="s">
        <v>613</v>
      </c>
      <c r="P504" s="50">
        <f t="shared" si="8"/>
        <v>0</v>
      </c>
      <c r="Q504" s="60"/>
    </row>
    <row r="505" spans="1:17" ht="12.75">
      <c r="A505" t="s">
        <v>600</v>
      </c>
      <c r="B505">
        <v>1924</v>
      </c>
      <c r="C505" t="s">
        <v>611</v>
      </c>
      <c r="P505" s="50">
        <f t="shared" si="8"/>
        <v>0</v>
      </c>
      <c r="Q505" s="60"/>
    </row>
    <row r="506" spans="1:17" ht="12.75">
      <c r="A506" t="s">
        <v>323</v>
      </c>
      <c r="B506">
        <v>1788</v>
      </c>
      <c r="C506" t="s">
        <v>324</v>
      </c>
      <c r="P506" s="50">
        <f t="shared" si="8"/>
        <v>0</v>
      </c>
      <c r="Q506" s="60"/>
    </row>
    <row r="507" spans="1:17" ht="12.75">
      <c r="A507" t="s">
        <v>473</v>
      </c>
      <c r="B507">
        <v>1695</v>
      </c>
      <c r="C507" t="s">
        <v>62</v>
      </c>
      <c r="P507" s="50">
        <f t="shared" si="8"/>
        <v>0</v>
      </c>
      <c r="Q507" s="60"/>
    </row>
    <row r="508" spans="1:17" ht="12.75">
      <c r="A508" t="s">
        <v>666</v>
      </c>
      <c r="B508">
        <v>1965</v>
      </c>
      <c r="C508" t="s">
        <v>665</v>
      </c>
      <c r="P508" s="50">
        <f t="shared" si="8"/>
        <v>0</v>
      </c>
      <c r="Q508" s="60"/>
    </row>
    <row r="509" spans="1:17" ht="12.75">
      <c r="A509" t="s">
        <v>677</v>
      </c>
      <c r="B509">
        <v>1871</v>
      </c>
      <c r="C509" t="s">
        <v>23</v>
      </c>
      <c r="P509" s="50">
        <f t="shared" si="8"/>
        <v>0</v>
      </c>
      <c r="Q509" s="60"/>
    </row>
    <row r="510" spans="1:17" ht="12.75">
      <c r="A510" t="s">
        <v>450</v>
      </c>
      <c r="B510">
        <v>1810</v>
      </c>
      <c r="C510" t="s">
        <v>451</v>
      </c>
      <c r="P510" s="50">
        <f t="shared" si="8"/>
        <v>0</v>
      </c>
      <c r="Q510" s="60"/>
    </row>
    <row r="511" spans="1:17" ht="12.75">
      <c r="A511" t="s">
        <v>657</v>
      </c>
      <c r="B511">
        <v>1958</v>
      </c>
      <c r="C511" t="s">
        <v>658</v>
      </c>
      <c r="P511" s="50">
        <f t="shared" si="8"/>
        <v>0</v>
      </c>
      <c r="Q511" s="60"/>
    </row>
    <row r="512" spans="1:17" ht="12.75">
      <c r="A512" t="s">
        <v>554</v>
      </c>
      <c r="B512">
        <v>1371</v>
      </c>
      <c r="C512" t="s">
        <v>281</v>
      </c>
      <c r="P512" s="50">
        <f t="shared" si="8"/>
        <v>0</v>
      </c>
      <c r="Q512" s="60"/>
    </row>
    <row r="513" spans="1:17" ht="12.75">
      <c r="A513" t="s">
        <v>695</v>
      </c>
      <c r="B513">
        <v>1617</v>
      </c>
      <c r="C513" t="s">
        <v>18</v>
      </c>
      <c r="P513" s="50">
        <f t="shared" si="8"/>
        <v>0</v>
      </c>
      <c r="Q513" s="60"/>
    </row>
    <row r="514" spans="1:17" ht="12.75">
      <c r="A514" t="s">
        <v>282</v>
      </c>
      <c r="B514">
        <v>1314</v>
      </c>
      <c r="C514" t="s">
        <v>9</v>
      </c>
      <c r="P514" s="50">
        <f t="shared" si="8"/>
        <v>0</v>
      </c>
      <c r="Q514" s="60"/>
    </row>
    <row r="515" spans="1:17" ht="12.75">
      <c r="A515" t="s">
        <v>283</v>
      </c>
      <c r="B515">
        <v>1608</v>
      </c>
      <c r="C515" t="s">
        <v>23</v>
      </c>
      <c r="P515" s="50">
        <f t="shared" si="8"/>
        <v>0</v>
      </c>
      <c r="Q515" s="60"/>
    </row>
    <row r="516" spans="1:17" ht="12.75">
      <c r="A516" t="s">
        <v>284</v>
      </c>
      <c r="B516">
        <v>1645</v>
      </c>
      <c r="C516" t="s">
        <v>12</v>
      </c>
      <c r="P516" s="50">
        <f t="shared" si="8"/>
        <v>0</v>
      </c>
      <c r="Q516" s="60"/>
    </row>
    <row r="517" spans="1:17" ht="12.75">
      <c r="A517" t="s">
        <v>285</v>
      </c>
      <c r="B517">
        <v>1717</v>
      </c>
      <c r="C517" t="s">
        <v>38</v>
      </c>
      <c r="P517" s="50">
        <f t="shared" si="8"/>
        <v>0</v>
      </c>
      <c r="Q517" s="60"/>
    </row>
    <row r="518" spans="1:17" ht="12.75">
      <c r="A518" t="s">
        <v>587</v>
      </c>
      <c r="B518">
        <v>1912</v>
      </c>
      <c r="C518" t="s">
        <v>436</v>
      </c>
      <c r="P518" s="50">
        <f t="shared" si="8"/>
        <v>0</v>
      </c>
      <c r="Q518" s="60"/>
    </row>
    <row r="519" spans="1:17" ht="12.75">
      <c r="A519" t="s">
        <v>286</v>
      </c>
      <c r="B519">
        <v>1246</v>
      </c>
      <c r="C519" t="s">
        <v>73</v>
      </c>
      <c r="P519" s="50">
        <f>SUM(D519:M519)</f>
        <v>0</v>
      </c>
      <c r="Q519" s="60"/>
    </row>
    <row r="520" spans="1:17" ht="12.75">
      <c r="A520" t="s">
        <v>287</v>
      </c>
      <c r="B520">
        <v>1517</v>
      </c>
      <c r="C520" t="s">
        <v>302</v>
      </c>
      <c r="P520" s="50">
        <f>SUM(D520:M520)</f>
        <v>0</v>
      </c>
      <c r="Q520" s="60"/>
    </row>
    <row r="521" spans="1:17" ht="12.75">
      <c r="A521" t="s">
        <v>288</v>
      </c>
      <c r="B521">
        <v>658</v>
      </c>
      <c r="C521" t="s">
        <v>289</v>
      </c>
      <c r="P521" s="50">
        <f>SUM(D521:M521)</f>
        <v>0</v>
      </c>
      <c r="Q521" s="60"/>
    </row>
    <row r="522" spans="1:17" ht="12.75">
      <c r="A522" t="s">
        <v>767</v>
      </c>
      <c r="B522">
        <v>2012</v>
      </c>
      <c r="C522" t="s">
        <v>739</v>
      </c>
      <c r="P522" s="50">
        <f>SUM(D522:M522)</f>
        <v>0</v>
      </c>
      <c r="Q522" s="60"/>
    </row>
    <row r="523" spans="1:17" ht="12.75">
      <c r="A523"/>
      <c r="B523"/>
      <c r="C523"/>
      <c r="P523" s="50"/>
      <c r="Q523" s="60"/>
    </row>
    <row r="524" spans="1:17" ht="12.75">
      <c r="A524"/>
      <c r="B524" s="18" t="s">
        <v>679</v>
      </c>
      <c r="C524"/>
      <c r="P524" s="50"/>
      <c r="Q524" s="60"/>
    </row>
    <row r="525" spans="1:17" ht="12.75">
      <c r="A525" t="s">
        <v>774</v>
      </c>
      <c r="B525" s="65">
        <v>5</v>
      </c>
      <c r="C525"/>
      <c r="D525" s="2"/>
      <c r="E525" s="3"/>
      <c r="P525" s="50">
        <f>SUM(D525:M525)*5</f>
        <v>0</v>
      </c>
      <c r="Q525" s="59"/>
    </row>
    <row r="526" spans="1:17" ht="12.75">
      <c r="A526" t="s">
        <v>744</v>
      </c>
      <c r="B526" s="65">
        <v>5</v>
      </c>
      <c r="C526"/>
      <c r="P526" s="50">
        <f aca="true" t="shared" si="9" ref="P526:P575">SUM(D526:M526)*5</f>
        <v>0</v>
      </c>
      <c r="Q526" s="59"/>
    </row>
    <row r="527" spans="1:17" ht="12.75">
      <c r="A527" t="s">
        <v>745</v>
      </c>
      <c r="B527" s="65">
        <v>5</v>
      </c>
      <c r="C527"/>
      <c r="P527" s="50">
        <f t="shared" si="9"/>
        <v>0</v>
      </c>
      <c r="Q527" s="59"/>
    </row>
    <row r="528" spans="1:17" ht="12.75">
      <c r="A528" t="s">
        <v>751</v>
      </c>
      <c r="B528" s="65">
        <v>5</v>
      </c>
      <c r="C528"/>
      <c r="D528" s="2"/>
      <c r="E528" s="3"/>
      <c r="P528" s="50">
        <f t="shared" si="9"/>
        <v>0</v>
      </c>
      <c r="Q528" s="59"/>
    </row>
    <row r="529" spans="1:17" ht="12.75">
      <c r="A529" t="s">
        <v>775</v>
      </c>
      <c r="B529" s="65">
        <v>5</v>
      </c>
      <c r="C529"/>
      <c r="D529" s="2"/>
      <c r="E529" s="3"/>
      <c r="P529" s="50">
        <f t="shared" si="9"/>
        <v>0</v>
      </c>
      <c r="Q529" s="59"/>
    </row>
    <row r="530" spans="1:17" ht="12.75">
      <c r="A530" t="s">
        <v>776</v>
      </c>
      <c r="B530" s="65">
        <v>5</v>
      </c>
      <c r="C530"/>
      <c r="D530" s="2"/>
      <c r="E530" s="3"/>
      <c r="P530" s="50">
        <f t="shared" si="9"/>
        <v>0</v>
      </c>
      <c r="Q530" s="59"/>
    </row>
    <row r="531" spans="1:17" ht="12.75">
      <c r="A531" t="s">
        <v>769</v>
      </c>
      <c r="B531" s="65">
        <v>5</v>
      </c>
      <c r="C531"/>
      <c r="D531" s="2"/>
      <c r="E531" s="3"/>
      <c r="P531" s="50">
        <f t="shared" si="9"/>
        <v>0</v>
      </c>
      <c r="Q531" s="59"/>
    </row>
    <row r="532" spans="1:17" ht="12.75">
      <c r="A532" t="s">
        <v>777</v>
      </c>
      <c r="B532" s="65">
        <v>5</v>
      </c>
      <c r="C532"/>
      <c r="D532" s="2"/>
      <c r="E532" s="3"/>
      <c r="P532" s="50">
        <f t="shared" si="9"/>
        <v>0</v>
      </c>
      <c r="Q532" s="59"/>
    </row>
    <row r="533" spans="1:17" ht="12.75">
      <c r="A533" t="s">
        <v>778</v>
      </c>
      <c r="B533" s="65">
        <v>5</v>
      </c>
      <c r="C533"/>
      <c r="D533" s="2"/>
      <c r="E533" s="3"/>
      <c r="P533" s="50">
        <f t="shared" si="9"/>
        <v>0</v>
      </c>
      <c r="Q533" s="59"/>
    </row>
    <row r="534" spans="1:17" ht="12.75">
      <c r="A534" t="s">
        <v>742</v>
      </c>
      <c r="B534" s="65">
        <v>5</v>
      </c>
      <c r="C534"/>
      <c r="P534" s="50">
        <f t="shared" si="9"/>
        <v>0</v>
      </c>
      <c r="Q534" s="59"/>
    </row>
    <row r="535" spans="1:17" ht="12.75">
      <c r="A535" t="s">
        <v>758</v>
      </c>
      <c r="B535" s="65">
        <v>5</v>
      </c>
      <c r="C535"/>
      <c r="D535" s="2"/>
      <c r="E535" s="3"/>
      <c r="P535" s="50">
        <f t="shared" si="9"/>
        <v>0</v>
      </c>
      <c r="Q535" s="59"/>
    </row>
    <row r="536" spans="1:17" ht="12.75">
      <c r="A536" t="s">
        <v>768</v>
      </c>
      <c r="B536" s="65">
        <v>5</v>
      </c>
      <c r="C536"/>
      <c r="D536" s="2"/>
      <c r="E536" s="3"/>
      <c r="P536" s="50">
        <f t="shared" si="9"/>
        <v>0</v>
      </c>
      <c r="Q536" s="59"/>
    </row>
    <row r="537" spans="1:17" ht="12.75">
      <c r="A537" t="s">
        <v>784</v>
      </c>
      <c r="B537" s="65">
        <v>5</v>
      </c>
      <c r="C537"/>
      <c r="D537" s="2"/>
      <c r="E537" s="3"/>
      <c r="P537" s="50">
        <f t="shared" si="9"/>
        <v>0</v>
      </c>
      <c r="Q537" s="59"/>
    </row>
    <row r="538" spans="1:17" ht="12.75">
      <c r="A538" t="s">
        <v>757</v>
      </c>
      <c r="B538" s="65">
        <v>5</v>
      </c>
      <c r="C538"/>
      <c r="D538" s="2"/>
      <c r="E538" s="3"/>
      <c r="P538" s="50">
        <f t="shared" si="9"/>
        <v>0</v>
      </c>
      <c r="Q538" s="59"/>
    </row>
    <row r="539" spans="1:17" ht="12.75">
      <c r="A539" t="s">
        <v>785</v>
      </c>
      <c r="B539" s="65">
        <v>5</v>
      </c>
      <c r="C539"/>
      <c r="D539" s="2"/>
      <c r="E539" s="3"/>
      <c r="P539" s="50">
        <f t="shared" si="9"/>
        <v>0</v>
      </c>
      <c r="Q539" s="59"/>
    </row>
    <row r="540" spans="1:17" ht="12.75">
      <c r="A540" t="s">
        <v>786</v>
      </c>
      <c r="B540" s="65">
        <v>5</v>
      </c>
      <c r="C540"/>
      <c r="D540" s="2"/>
      <c r="E540" s="3"/>
      <c r="P540" s="50">
        <f t="shared" si="9"/>
        <v>0</v>
      </c>
      <c r="Q540" s="59"/>
    </row>
    <row r="541" spans="1:17" ht="12.75">
      <c r="A541" t="s">
        <v>787</v>
      </c>
      <c r="B541" s="65">
        <v>5</v>
      </c>
      <c r="C541"/>
      <c r="D541" s="2"/>
      <c r="E541" s="3"/>
      <c r="P541" s="50">
        <f t="shared" si="9"/>
        <v>0</v>
      </c>
      <c r="Q541" s="59"/>
    </row>
    <row r="542" spans="1:17" ht="12.75">
      <c r="A542" t="s">
        <v>788</v>
      </c>
      <c r="B542" s="65">
        <v>5</v>
      </c>
      <c r="C542"/>
      <c r="D542" s="2"/>
      <c r="E542" s="3"/>
      <c r="P542" s="50">
        <f t="shared" si="9"/>
        <v>0</v>
      </c>
      <c r="Q542" s="59"/>
    </row>
    <row r="543" spans="1:17" ht="12.75">
      <c r="A543" t="s">
        <v>789</v>
      </c>
      <c r="B543" s="65">
        <v>5</v>
      </c>
      <c r="C543"/>
      <c r="D543" s="2"/>
      <c r="E543" s="3"/>
      <c r="P543" s="50">
        <f t="shared" si="9"/>
        <v>0</v>
      </c>
      <c r="Q543" s="59"/>
    </row>
    <row r="544" spans="1:17" ht="12.75">
      <c r="A544" t="s">
        <v>790</v>
      </c>
      <c r="B544" s="65">
        <v>5</v>
      </c>
      <c r="C544"/>
      <c r="D544" s="2"/>
      <c r="E544" s="3"/>
      <c r="P544" s="50">
        <f t="shared" si="9"/>
        <v>0</v>
      </c>
      <c r="Q544" s="59"/>
    </row>
    <row r="545" spans="1:17" ht="12.75">
      <c r="A545" t="s">
        <v>749</v>
      </c>
      <c r="B545" s="65">
        <v>5</v>
      </c>
      <c r="C545"/>
      <c r="D545" s="2"/>
      <c r="E545" s="3"/>
      <c r="P545" s="50">
        <f t="shared" si="9"/>
        <v>0</v>
      </c>
      <c r="Q545" s="59"/>
    </row>
    <row r="546" spans="1:17" ht="12.75">
      <c r="A546" t="s">
        <v>743</v>
      </c>
      <c r="B546" s="65">
        <v>5</v>
      </c>
      <c r="C546"/>
      <c r="P546" s="50">
        <f t="shared" si="9"/>
        <v>0</v>
      </c>
      <c r="Q546" s="59"/>
    </row>
    <row r="547" spans="1:17" ht="12.75">
      <c r="A547" t="s">
        <v>754</v>
      </c>
      <c r="B547" s="65">
        <v>5</v>
      </c>
      <c r="C547"/>
      <c r="D547" s="2"/>
      <c r="E547" s="3"/>
      <c r="P547" s="50">
        <f t="shared" si="9"/>
        <v>0</v>
      </c>
      <c r="Q547" s="59"/>
    </row>
    <row r="548" spans="1:17" ht="12.75">
      <c r="A548" t="s">
        <v>805</v>
      </c>
      <c r="B548" s="65">
        <v>5</v>
      </c>
      <c r="C548"/>
      <c r="D548" s="2"/>
      <c r="E548" s="3"/>
      <c r="P548" s="50">
        <f t="shared" si="9"/>
        <v>0</v>
      </c>
      <c r="Q548" s="59"/>
    </row>
    <row r="549" spans="1:17" ht="12.75">
      <c r="A549" t="s">
        <v>741</v>
      </c>
      <c r="B549" s="65">
        <v>5</v>
      </c>
      <c r="C549"/>
      <c r="P549" s="50">
        <f t="shared" si="9"/>
        <v>0</v>
      </c>
      <c r="Q549" s="59"/>
    </row>
    <row r="550" spans="1:17" ht="12.75">
      <c r="A550" t="s">
        <v>756</v>
      </c>
      <c r="B550" s="65">
        <v>5</v>
      </c>
      <c r="C550"/>
      <c r="D550" s="2"/>
      <c r="E550" s="3"/>
      <c r="P550" s="50">
        <f t="shared" si="9"/>
        <v>0</v>
      </c>
      <c r="Q550" s="59"/>
    </row>
    <row r="551" spans="1:17" ht="12.75">
      <c r="A551" t="s">
        <v>747</v>
      </c>
      <c r="B551" s="65">
        <v>5</v>
      </c>
      <c r="C551"/>
      <c r="D551" s="2"/>
      <c r="E551" s="3"/>
      <c r="P551" s="50">
        <f t="shared" si="9"/>
        <v>0</v>
      </c>
      <c r="Q551" s="59"/>
    </row>
    <row r="552" spans="1:17" ht="12.75">
      <c r="A552" t="s">
        <v>770</v>
      </c>
      <c r="B552" s="65">
        <v>5</v>
      </c>
      <c r="C552"/>
      <c r="D552" s="2"/>
      <c r="E552" s="3"/>
      <c r="P552" s="50">
        <f t="shared" si="9"/>
        <v>0</v>
      </c>
      <c r="Q552" s="59"/>
    </row>
    <row r="553" spans="1:17" ht="12.75">
      <c r="A553" t="s">
        <v>806</v>
      </c>
      <c r="B553" s="65">
        <v>5</v>
      </c>
      <c r="C553"/>
      <c r="D553" s="2"/>
      <c r="E553" s="3"/>
      <c r="P553" s="50">
        <f t="shared" si="9"/>
        <v>0</v>
      </c>
      <c r="Q553" s="59"/>
    </row>
    <row r="554" spans="1:17" ht="12.75">
      <c r="A554" t="s">
        <v>759</v>
      </c>
      <c r="B554" s="65">
        <v>5</v>
      </c>
      <c r="C554"/>
      <c r="D554" s="2"/>
      <c r="E554" s="3"/>
      <c r="P554" s="50">
        <f t="shared" si="9"/>
        <v>0</v>
      </c>
      <c r="Q554" s="59"/>
    </row>
    <row r="555" spans="1:17" ht="12.75">
      <c r="A555" t="s">
        <v>771</v>
      </c>
      <c r="B555" s="65">
        <v>5</v>
      </c>
      <c r="C555"/>
      <c r="D555" s="2"/>
      <c r="E555" s="3"/>
      <c r="P555" s="50">
        <f t="shared" si="9"/>
        <v>0</v>
      </c>
      <c r="Q555" s="59"/>
    </row>
    <row r="556" spans="1:17" ht="12.75">
      <c r="A556" t="s">
        <v>801</v>
      </c>
      <c r="B556" s="65">
        <v>5</v>
      </c>
      <c r="C556"/>
      <c r="D556" s="2"/>
      <c r="E556" s="3"/>
      <c r="P556" s="50">
        <f t="shared" si="9"/>
        <v>0</v>
      </c>
      <c r="Q556" s="59"/>
    </row>
    <row r="557" spans="1:17" ht="12.75">
      <c r="A557" t="s">
        <v>800</v>
      </c>
      <c r="B557" s="65">
        <v>5</v>
      </c>
      <c r="C557"/>
      <c r="D557" s="2"/>
      <c r="E557" s="3"/>
      <c r="P557" s="50">
        <f t="shared" si="9"/>
        <v>0</v>
      </c>
      <c r="Q557" s="59"/>
    </row>
    <row r="558" spans="1:17" ht="12.75">
      <c r="A558" t="s">
        <v>746</v>
      </c>
      <c r="B558" s="65">
        <v>5</v>
      </c>
      <c r="C558"/>
      <c r="D558" s="2"/>
      <c r="E558" s="3"/>
      <c r="P558" s="50">
        <f t="shared" si="9"/>
        <v>0</v>
      </c>
      <c r="Q558" s="59"/>
    </row>
    <row r="559" spans="1:17" ht="12.75">
      <c r="A559" t="s">
        <v>803</v>
      </c>
      <c r="B559" s="65">
        <v>5</v>
      </c>
      <c r="C559"/>
      <c r="D559" s="2"/>
      <c r="E559" s="3"/>
      <c r="P559" s="50">
        <f t="shared" si="9"/>
        <v>0</v>
      </c>
      <c r="Q559" s="59"/>
    </row>
    <row r="560" spans="1:17" ht="12.75">
      <c r="A560" t="s">
        <v>791</v>
      </c>
      <c r="B560" s="65">
        <v>5</v>
      </c>
      <c r="C560"/>
      <c r="D560" s="2"/>
      <c r="E560" s="3"/>
      <c r="P560" s="50">
        <f t="shared" si="9"/>
        <v>0</v>
      </c>
      <c r="Q560" s="59"/>
    </row>
    <row r="561" spans="1:17" ht="12.75">
      <c r="A561" t="s">
        <v>792</v>
      </c>
      <c r="B561" s="65">
        <v>5</v>
      </c>
      <c r="C561"/>
      <c r="D561" s="2"/>
      <c r="E561" s="3"/>
      <c r="P561" s="50">
        <f t="shared" si="9"/>
        <v>0</v>
      </c>
      <c r="Q561" s="59"/>
    </row>
    <row r="562" spans="1:17" ht="12.75">
      <c r="A562" t="s">
        <v>793</v>
      </c>
      <c r="B562" s="65">
        <v>5</v>
      </c>
      <c r="C562"/>
      <c r="D562" s="2"/>
      <c r="E562" s="3"/>
      <c r="P562" s="50">
        <f t="shared" si="9"/>
        <v>0</v>
      </c>
      <c r="Q562" s="59"/>
    </row>
    <row r="563" spans="1:17" ht="12.75">
      <c r="A563" t="s">
        <v>794</v>
      </c>
      <c r="B563" s="65">
        <v>5</v>
      </c>
      <c r="C563"/>
      <c r="D563" s="2"/>
      <c r="E563" s="3"/>
      <c r="P563" s="50">
        <f t="shared" si="9"/>
        <v>0</v>
      </c>
      <c r="Q563" s="59"/>
    </row>
    <row r="564" spans="1:17" ht="12.75">
      <c r="A564" t="s">
        <v>804</v>
      </c>
      <c r="B564" s="65">
        <v>5</v>
      </c>
      <c r="C564"/>
      <c r="D564" s="2"/>
      <c r="E564" s="3"/>
      <c r="P564" s="50">
        <f t="shared" si="9"/>
        <v>0</v>
      </c>
      <c r="Q564" s="59"/>
    </row>
    <row r="565" spans="1:17" ht="12.75">
      <c r="A565" t="s">
        <v>795</v>
      </c>
      <c r="B565" s="65">
        <v>5</v>
      </c>
      <c r="C565"/>
      <c r="D565" s="2"/>
      <c r="E565" s="3"/>
      <c r="P565" s="50">
        <f t="shared" si="9"/>
        <v>0</v>
      </c>
      <c r="Q565" s="59"/>
    </row>
    <row r="566" spans="1:17" ht="12.75">
      <c r="A566" t="s">
        <v>796</v>
      </c>
      <c r="B566" s="65">
        <v>5</v>
      </c>
      <c r="C566"/>
      <c r="D566" s="2"/>
      <c r="E566" s="3"/>
      <c r="P566" s="50">
        <f t="shared" si="9"/>
        <v>0</v>
      </c>
      <c r="Q566" s="59"/>
    </row>
    <row r="567" spans="1:17" ht="12.75">
      <c r="A567" t="s">
        <v>752</v>
      </c>
      <c r="B567" s="65">
        <v>5</v>
      </c>
      <c r="C567"/>
      <c r="D567" s="2"/>
      <c r="E567" s="3"/>
      <c r="P567" s="50">
        <f t="shared" si="9"/>
        <v>0</v>
      </c>
      <c r="Q567" s="59"/>
    </row>
    <row r="568" spans="1:17" ht="12.75">
      <c r="A568" t="s">
        <v>772</v>
      </c>
      <c r="B568" s="65">
        <v>5</v>
      </c>
      <c r="C568"/>
      <c r="D568" s="2"/>
      <c r="E568" s="3"/>
      <c r="P568" s="50">
        <f t="shared" si="9"/>
        <v>0</v>
      </c>
      <c r="Q568" s="59"/>
    </row>
    <row r="569" spans="1:17" ht="12.75">
      <c r="A569" t="s">
        <v>772</v>
      </c>
      <c r="B569" s="65">
        <v>5</v>
      </c>
      <c r="C569"/>
      <c r="D569" s="2"/>
      <c r="E569" s="3"/>
      <c r="P569" s="50">
        <f t="shared" si="9"/>
        <v>0</v>
      </c>
      <c r="Q569" s="59"/>
    </row>
    <row r="570" spans="1:17" ht="12.75">
      <c r="A570" t="s">
        <v>773</v>
      </c>
      <c r="B570" s="65">
        <v>5</v>
      </c>
      <c r="C570"/>
      <c r="D570" s="2"/>
      <c r="E570" s="3"/>
      <c r="P570" s="50">
        <f t="shared" si="9"/>
        <v>0</v>
      </c>
      <c r="Q570" s="59"/>
    </row>
    <row r="571" spans="1:17" ht="12.75">
      <c r="A571" t="s">
        <v>755</v>
      </c>
      <c r="B571" s="65">
        <v>5</v>
      </c>
      <c r="C571"/>
      <c r="D571" s="2"/>
      <c r="E571" s="3"/>
      <c r="P571" s="50">
        <f t="shared" si="9"/>
        <v>0</v>
      </c>
      <c r="Q571" s="59"/>
    </row>
    <row r="572" spans="1:17" ht="12.75">
      <c r="A572" t="s">
        <v>797</v>
      </c>
      <c r="B572" s="65">
        <v>5</v>
      </c>
      <c r="C572"/>
      <c r="D572" s="2"/>
      <c r="E572" s="3"/>
      <c r="P572" s="50">
        <f t="shared" si="9"/>
        <v>0</v>
      </c>
      <c r="Q572" s="59"/>
    </row>
    <row r="573" spans="1:17" ht="12.75">
      <c r="A573" t="s">
        <v>798</v>
      </c>
      <c r="B573" s="65">
        <v>5</v>
      </c>
      <c r="C573"/>
      <c r="D573" s="2"/>
      <c r="E573" s="3"/>
      <c r="P573" s="50">
        <f t="shared" si="9"/>
        <v>0</v>
      </c>
      <c r="Q573" s="59"/>
    </row>
    <row r="574" spans="1:17" ht="12.75">
      <c r="A574" t="s">
        <v>748</v>
      </c>
      <c r="B574" s="65">
        <v>5</v>
      </c>
      <c r="C574"/>
      <c r="D574" s="2"/>
      <c r="E574" s="3"/>
      <c r="P574" s="50">
        <f t="shared" si="9"/>
        <v>0</v>
      </c>
      <c r="Q574" s="59"/>
    </row>
    <row r="575" spans="1:17" ht="12.75">
      <c r="A575" t="s">
        <v>799</v>
      </c>
      <c r="B575" s="65">
        <v>5</v>
      </c>
      <c r="C575"/>
      <c r="D575" s="2"/>
      <c r="E575" s="3"/>
      <c r="P575" s="50">
        <f t="shared" si="9"/>
        <v>0</v>
      </c>
      <c r="Q575" s="59"/>
    </row>
    <row r="576" spans="1:17" ht="12.75">
      <c r="A576"/>
      <c r="B576" s="65"/>
      <c r="C576"/>
      <c r="D576" s="2"/>
      <c r="E576" s="3"/>
      <c r="P576" s="50"/>
      <c r="Q576" s="59"/>
    </row>
    <row r="577" spans="1:17" ht="12.75">
      <c r="A577" t="s">
        <v>740</v>
      </c>
      <c r="B577" s="65">
        <v>10</v>
      </c>
      <c r="C577"/>
      <c r="D577" s="2"/>
      <c r="E577" s="3"/>
      <c r="P577" s="50">
        <f>SUM(D577:M577)*10</f>
        <v>0</v>
      </c>
      <c r="Q577" s="59"/>
    </row>
    <row r="578" spans="1:17" ht="12.75">
      <c r="A578" t="s">
        <v>779</v>
      </c>
      <c r="B578" s="65">
        <v>10</v>
      </c>
      <c r="C578"/>
      <c r="D578" s="2"/>
      <c r="E578" s="3"/>
      <c r="P578" s="50">
        <f aca="true" t="shared" si="10" ref="P578:P584">SUM(D578:M578)*10</f>
        <v>0</v>
      </c>
      <c r="Q578" s="59"/>
    </row>
    <row r="579" spans="1:17" ht="12.75">
      <c r="A579" t="s">
        <v>780</v>
      </c>
      <c r="B579" s="65">
        <v>10</v>
      </c>
      <c r="C579"/>
      <c r="D579" s="2"/>
      <c r="E579" s="3"/>
      <c r="P579" s="50">
        <f t="shared" si="10"/>
        <v>0</v>
      </c>
      <c r="Q579" s="59"/>
    </row>
    <row r="580" spans="1:17" ht="12.75">
      <c r="A580" t="s">
        <v>781</v>
      </c>
      <c r="B580" s="65">
        <v>10</v>
      </c>
      <c r="C580"/>
      <c r="D580" s="2"/>
      <c r="E580" s="3"/>
      <c r="P580" s="50">
        <f t="shared" si="10"/>
        <v>0</v>
      </c>
      <c r="Q580" s="59"/>
    </row>
    <row r="581" spans="1:17" ht="12.75">
      <c r="A581" t="s">
        <v>750</v>
      </c>
      <c r="B581" s="65">
        <v>10</v>
      </c>
      <c r="C581"/>
      <c r="D581" s="2"/>
      <c r="E581" s="3"/>
      <c r="P581" s="50">
        <f t="shared" si="10"/>
        <v>0</v>
      </c>
      <c r="Q581" s="59"/>
    </row>
    <row r="582" spans="1:17" ht="12.75">
      <c r="A582" t="s">
        <v>782</v>
      </c>
      <c r="B582" s="65">
        <v>10</v>
      </c>
      <c r="C582"/>
      <c r="D582" s="2"/>
      <c r="E582" s="3"/>
      <c r="P582" s="50">
        <f t="shared" si="10"/>
        <v>0</v>
      </c>
      <c r="Q582" s="59"/>
    </row>
    <row r="583" spans="1:17" ht="12.75">
      <c r="A583" t="s">
        <v>753</v>
      </c>
      <c r="B583" s="65">
        <v>10</v>
      </c>
      <c r="C583"/>
      <c r="D583" s="2"/>
      <c r="E583" s="3"/>
      <c r="P583" s="50">
        <f t="shared" si="10"/>
        <v>0</v>
      </c>
      <c r="Q583" s="59"/>
    </row>
    <row r="584" spans="1:17" ht="12.75">
      <c r="A584" s="5" t="s">
        <v>783</v>
      </c>
      <c r="B584" s="65">
        <v>10</v>
      </c>
      <c r="P584" s="50">
        <f t="shared" si="10"/>
        <v>0</v>
      </c>
      <c r="Q584" s="59"/>
    </row>
    <row r="585" spans="16:17" ht="12.75">
      <c r="P585" s="50"/>
      <c r="Q585" s="59"/>
    </row>
    <row r="586" spans="1:17" ht="12.75">
      <c r="A586" s="6" t="s">
        <v>0</v>
      </c>
      <c r="D586" s="51">
        <f aca="true" t="shared" si="11" ref="D586:O586">COUNT(D6:D584)</f>
        <v>0</v>
      </c>
      <c r="E586" s="51">
        <f t="shared" si="11"/>
        <v>0</v>
      </c>
      <c r="F586" s="51">
        <f t="shared" si="11"/>
        <v>0</v>
      </c>
      <c r="G586" s="51">
        <f t="shared" si="11"/>
        <v>0</v>
      </c>
      <c r="H586" s="51">
        <f t="shared" si="11"/>
        <v>0</v>
      </c>
      <c r="I586" s="51">
        <f t="shared" si="11"/>
        <v>0</v>
      </c>
      <c r="J586" s="51">
        <f t="shared" si="11"/>
        <v>0</v>
      </c>
      <c r="K586" s="51">
        <f t="shared" si="11"/>
        <v>0</v>
      </c>
      <c r="L586" s="51">
        <f t="shared" si="11"/>
        <v>0</v>
      </c>
      <c r="M586" s="51">
        <f t="shared" si="11"/>
        <v>0</v>
      </c>
      <c r="N586" s="51">
        <f t="shared" si="11"/>
        <v>0</v>
      </c>
      <c r="O586" s="51">
        <f t="shared" si="11"/>
        <v>0</v>
      </c>
      <c r="P586" s="50">
        <f>SUM(P6:P584)</f>
        <v>0</v>
      </c>
      <c r="Q586" s="60"/>
    </row>
    <row r="587" ht="12.75">
      <c r="P587" s="50"/>
    </row>
    <row r="588" spans="1:16" ht="12.75">
      <c r="A588" s="6"/>
      <c r="B588" s="11"/>
      <c r="P588" s="50"/>
    </row>
    <row r="589" spans="2:16" ht="12.75">
      <c r="B589" s="11"/>
      <c r="P589" s="50"/>
    </row>
    <row r="590" spans="2:16" ht="12.75">
      <c r="B590" s="11"/>
      <c r="P590" s="50"/>
    </row>
    <row r="591" spans="1:16" ht="12.75">
      <c r="A591" s="6"/>
      <c r="B591" s="11"/>
      <c r="P591" s="50"/>
    </row>
    <row r="592" spans="1:16" ht="12.75">
      <c r="A592" s="6"/>
      <c r="B592" s="11"/>
      <c r="P592" s="50"/>
    </row>
    <row r="593" spans="1:16" ht="12.75">
      <c r="A593" s="6"/>
      <c r="B593" s="11"/>
      <c r="P593" s="50"/>
    </row>
    <row r="594" spans="1:16" ht="12.75">
      <c r="A594" s="6"/>
      <c r="B594" s="11"/>
      <c r="P594" s="50"/>
    </row>
    <row r="595" spans="1:16" ht="12.75">
      <c r="A595" s="6"/>
      <c r="B595" s="11"/>
      <c r="P595" s="50"/>
    </row>
    <row r="596" spans="1:16" ht="12.75">
      <c r="A596" s="6"/>
      <c r="B596" s="11"/>
      <c r="P596" s="50"/>
    </row>
    <row r="597" spans="1:16" ht="12.75">
      <c r="A597" s="6"/>
      <c r="B597" s="11"/>
      <c r="P597" s="50"/>
    </row>
    <row r="598" spans="1:16" ht="12.75">
      <c r="A598" s="6"/>
      <c r="B598" s="11"/>
      <c r="P598" s="50"/>
    </row>
    <row r="599" spans="1:16" ht="12.75">
      <c r="A599" s="6"/>
      <c r="B599" s="11"/>
      <c r="P599" s="50"/>
    </row>
    <row r="600" spans="2:16" ht="12.75">
      <c r="B600" s="11"/>
      <c r="P600" s="50"/>
    </row>
    <row r="601" spans="2:16" ht="12.75">
      <c r="B601" s="11"/>
      <c r="P601" s="50"/>
    </row>
    <row r="602" ht="12.75">
      <c r="P602" s="50"/>
    </row>
    <row r="603" ht="12.75">
      <c r="P603" s="50"/>
    </row>
    <row r="604" ht="12.75">
      <c r="P604" s="50"/>
    </row>
    <row r="605" ht="12.75">
      <c r="P605" s="50"/>
    </row>
    <row r="606" ht="12.75">
      <c r="P606" s="50"/>
    </row>
    <row r="607" ht="12.75">
      <c r="P607" s="50"/>
    </row>
    <row r="608" ht="12.75">
      <c r="P608" s="50"/>
    </row>
    <row r="609" ht="12.75">
      <c r="P609" s="50"/>
    </row>
    <row r="610" ht="12.75">
      <c r="P610" s="50"/>
    </row>
    <row r="611" ht="12.75">
      <c r="P611" s="50"/>
    </row>
    <row r="612" ht="12.75">
      <c r="P612" s="50"/>
    </row>
    <row r="613" ht="12.75">
      <c r="P613" s="50"/>
    </row>
    <row r="614" ht="12.75">
      <c r="P614" s="50"/>
    </row>
    <row r="615" ht="12.75">
      <c r="P615" s="50"/>
    </row>
    <row r="616" ht="12.75">
      <c r="P616" s="50"/>
    </row>
    <row r="617" ht="12.75">
      <c r="P617" s="50"/>
    </row>
    <row r="618" ht="12.75">
      <c r="P618" s="50"/>
    </row>
    <row r="619" ht="12.75">
      <c r="P619" s="50"/>
    </row>
    <row r="620" ht="12.75">
      <c r="P620" s="50"/>
    </row>
    <row r="621" ht="12.75">
      <c r="P621" s="50"/>
    </row>
    <row r="622" ht="12.75">
      <c r="P622" s="50"/>
    </row>
    <row r="623" ht="12.75">
      <c r="P623" s="50"/>
    </row>
    <row r="624" ht="12.75">
      <c r="P624" s="50"/>
    </row>
    <row r="625" ht="12.75">
      <c r="P625" s="50"/>
    </row>
    <row r="626" ht="12.75">
      <c r="P626" s="50"/>
    </row>
    <row r="627" ht="12.75">
      <c r="P627" s="50"/>
    </row>
    <row r="628" ht="12.75">
      <c r="P628" s="50"/>
    </row>
    <row r="629" ht="12.75">
      <c r="P629" s="50"/>
    </row>
    <row r="630" ht="12.75">
      <c r="P630" s="50"/>
    </row>
    <row r="631" ht="12.75">
      <c r="P631" s="50"/>
    </row>
    <row r="632" ht="12.75">
      <c r="P632" s="50"/>
    </row>
    <row r="633" ht="12.75">
      <c r="P633" s="50"/>
    </row>
    <row r="634" ht="12.75">
      <c r="P634" s="50"/>
    </row>
    <row r="635" ht="12.75">
      <c r="P635" s="50"/>
    </row>
    <row r="636" ht="12.75">
      <c r="P636" s="50"/>
    </row>
    <row r="637" ht="12.75">
      <c r="P637" s="50"/>
    </row>
    <row r="638" ht="12.75">
      <c r="P638" s="50"/>
    </row>
    <row r="639" ht="12.75">
      <c r="P639" s="50"/>
    </row>
    <row r="640" ht="12.75">
      <c r="P640" s="50"/>
    </row>
    <row r="641" ht="12.75">
      <c r="P641" s="50"/>
    </row>
    <row r="642" ht="12.75">
      <c r="P642" s="50"/>
    </row>
    <row r="643" ht="12.75">
      <c r="P643" s="50"/>
    </row>
    <row r="644" ht="12.75">
      <c r="P644" s="50"/>
    </row>
    <row r="645" ht="12.75">
      <c r="P645" s="50"/>
    </row>
    <row r="646" ht="12.75">
      <c r="P646" s="50"/>
    </row>
    <row r="647" ht="12.75">
      <c r="P647" s="50"/>
    </row>
    <row r="648" ht="12.75">
      <c r="P648" s="50"/>
    </row>
    <row r="649" ht="12.75">
      <c r="P649" s="50"/>
    </row>
    <row r="650" ht="12.75">
      <c r="P650" s="50"/>
    </row>
    <row r="651" ht="12.75">
      <c r="P651" s="50"/>
    </row>
    <row r="652" ht="12.75">
      <c r="P652" s="50"/>
    </row>
    <row r="653" ht="12.75">
      <c r="P653" s="50"/>
    </row>
    <row r="654" ht="12.75">
      <c r="P654" s="50"/>
    </row>
    <row r="655" ht="12.75">
      <c r="P655" s="50"/>
    </row>
    <row r="656" ht="12.75">
      <c r="P656" s="50"/>
    </row>
    <row r="657" ht="12.75">
      <c r="P657" s="50"/>
    </row>
    <row r="658" ht="12.75">
      <c r="P658" s="50"/>
    </row>
    <row r="659" ht="12.75">
      <c r="P659" s="50"/>
    </row>
    <row r="660" ht="12.75">
      <c r="P660" s="50"/>
    </row>
    <row r="661" ht="12.75">
      <c r="P661" s="50"/>
    </row>
    <row r="662" ht="12.75">
      <c r="P662" s="50"/>
    </row>
    <row r="663" ht="12.75">
      <c r="P663" s="50"/>
    </row>
    <row r="664" ht="12.75">
      <c r="P664" s="50"/>
    </row>
    <row r="665" ht="12.75">
      <c r="P665" s="50"/>
    </row>
    <row r="666" ht="12.75">
      <c r="P666" s="50"/>
    </row>
    <row r="667" ht="12.75">
      <c r="P667" s="50"/>
    </row>
    <row r="668" ht="12.75">
      <c r="P668" s="50"/>
    </row>
    <row r="669" ht="12.75">
      <c r="P669" s="50"/>
    </row>
    <row r="670" ht="12.75">
      <c r="P670" s="50"/>
    </row>
    <row r="671" ht="12.75">
      <c r="P671" s="50"/>
    </row>
    <row r="672" ht="12.75">
      <c r="P672" s="50"/>
    </row>
    <row r="673" ht="12.75">
      <c r="P673" s="50"/>
    </row>
    <row r="674" ht="12.75">
      <c r="P674" s="50"/>
    </row>
    <row r="675" ht="12.75">
      <c r="P675" s="50"/>
    </row>
    <row r="676" ht="12.75">
      <c r="P676" s="50"/>
    </row>
    <row r="677" ht="12.75">
      <c r="P677" s="50"/>
    </row>
    <row r="678" ht="12.75">
      <c r="P678" s="50"/>
    </row>
    <row r="679" ht="12.75">
      <c r="P679" s="50"/>
    </row>
    <row r="680" ht="12.75">
      <c r="P680" s="50"/>
    </row>
    <row r="681" ht="12.75">
      <c r="P681" s="50"/>
    </row>
    <row r="682" ht="12.75">
      <c r="P682" s="50"/>
    </row>
    <row r="683" ht="12.75">
      <c r="P683" s="50"/>
    </row>
    <row r="684" ht="12.75">
      <c r="P684" s="50"/>
    </row>
    <row r="685" ht="12.75">
      <c r="P685" s="50"/>
    </row>
    <row r="686" ht="12.75">
      <c r="P686" s="50"/>
    </row>
    <row r="687" ht="12.75">
      <c r="P687" s="50"/>
    </row>
    <row r="688" ht="12.75">
      <c r="P688" s="50"/>
    </row>
    <row r="689" ht="12.75">
      <c r="P689" s="50"/>
    </row>
    <row r="690" ht="12.75">
      <c r="P690" s="50"/>
    </row>
    <row r="691" ht="12.75">
      <c r="P691" s="50"/>
    </row>
    <row r="692" ht="12.75">
      <c r="P692" s="50"/>
    </row>
    <row r="693" ht="12.75">
      <c r="P693" s="50"/>
    </row>
    <row r="694" ht="12.75">
      <c r="P694" s="50"/>
    </row>
    <row r="695" ht="12.75">
      <c r="P695" s="50"/>
    </row>
    <row r="696" ht="12.75">
      <c r="P696" s="50"/>
    </row>
    <row r="697" ht="12.75">
      <c r="P697" s="50"/>
    </row>
    <row r="698" ht="12.75">
      <c r="P698" s="50"/>
    </row>
    <row r="699" ht="12.75">
      <c r="P699" s="50"/>
    </row>
    <row r="700" ht="12.75">
      <c r="P700" s="50"/>
    </row>
    <row r="701" ht="12.75">
      <c r="P701" s="50"/>
    </row>
    <row r="702" ht="12.75">
      <c r="P702" s="50"/>
    </row>
    <row r="703" ht="12.75">
      <c r="P703" s="50"/>
    </row>
    <row r="704" ht="12.75">
      <c r="P704" s="50"/>
    </row>
    <row r="705" ht="12.75">
      <c r="P705" s="50"/>
    </row>
    <row r="706" ht="12.75">
      <c r="P706" s="50"/>
    </row>
    <row r="707" ht="12.75">
      <c r="P707" s="50"/>
    </row>
    <row r="708" ht="12.75">
      <c r="P708" s="50"/>
    </row>
    <row r="709" ht="12.75">
      <c r="P709" s="50"/>
    </row>
    <row r="710" ht="12.75">
      <c r="P710" s="50"/>
    </row>
    <row r="711" ht="12.75">
      <c r="P711" s="50"/>
    </row>
    <row r="712" ht="12.75">
      <c r="P712" s="50"/>
    </row>
    <row r="713" ht="12.75">
      <c r="P713" s="50"/>
    </row>
    <row r="714" ht="12.75">
      <c r="P714" s="50"/>
    </row>
    <row r="715" ht="12.75">
      <c r="P715" s="50"/>
    </row>
    <row r="716" ht="12.75">
      <c r="P716" s="50"/>
    </row>
    <row r="717" ht="12.75">
      <c r="P717" s="50"/>
    </row>
    <row r="718" ht="12.75">
      <c r="P718" s="50"/>
    </row>
    <row r="719" ht="12.75">
      <c r="P719" s="50"/>
    </row>
    <row r="720" ht="12.75">
      <c r="P720" s="50"/>
    </row>
    <row r="721" ht="12.75">
      <c r="P721" s="50"/>
    </row>
    <row r="722" ht="12.75">
      <c r="P722" s="50"/>
    </row>
    <row r="723" ht="12.75">
      <c r="P723" s="50"/>
    </row>
    <row r="724" ht="12.75">
      <c r="P724" s="50"/>
    </row>
    <row r="725" ht="12.75">
      <c r="P725" s="50"/>
    </row>
    <row r="726" ht="12.75">
      <c r="P726" s="50"/>
    </row>
    <row r="727" ht="12.75">
      <c r="P727" s="50"/>
    </row>
    <row r="728" ht="12.75">
      <c r="P728" s="50"/>
    </row>
    <row r="729" ht="12.75">
      <c r="P729" s="50"/>
    </row>
    <row r="730" ht="12.75">
      <c r="P730" s="50"/>
    </row>
    <row r="731" ht="12.75">
      <c r="P731" s="50"/>
    </row>
    <row r="732" ht="12.75">
      <c r="P732" s="50"/>
    </row>
    <row r="733" ht="12.75">
      <c r="P733" s="50"/>
    </row>
    <row r="734" ht="12.75">
      <c r="P734" s="50"/>
    </row>
    <row r="735" ht="12.75">
      <c r="P735" s="50"/>
    </row>
    <row r="736" ht="12.75">
      <c r="P736" s="50"/>
    </row>
    <row r="737" ht="12.75">
      <c r="P737" s="50"/>
    </row>
    <row r="738" ht="12.75">
      <c r="P738" s="50"/>
    </row>
    <row r="739" ht="12.75">
      <c r="P739" s="50"/>
    </row>
    <row r="740" ht="12.75">
      <c r="P740" s="50"/>
    </row>
    <row r="741" ht="12.75">
      <c r="P741" s="50"/>
    </row>
    <row r="742" ht="12.75">
      <c r="P742" s="50"/>
    </row>
    <row r="743" ht="12.75">
      <c r="P743" s="50"/>
    </row>
    <row r="744" ht="12.75">
      <c r="P744" s="50"/>
    </row>
    <row r="745" ht="12.75">
      <c r="P745" s="50"/>
    </row>
    <row r="746" ht="12.75">
      <c r="P746" s="50"/>
    </row>
    <row r="747" ht="12.75">
      <c r="P747" s="50"/>
    </row>
    <row r="748" ht="12.75">
      <c r="P748" s="50"/>
    </row>
    <row r="749" ht="12.75">
      <c r="P749" s="50"/>
    </row>
    <row r="750" ht="12.75">
      <c r="P750" s="50"/>
    </row>
    <row r="751" ht="12.75">
      <c r="P751" s="50"/>
    </row>
    <row r="752" ht="12.75">
      <c r="P752" s="50"/>
    </row>
    <row r="753" ht="12.75">
      <c r="P753" s="50"/>
    </row>
    <row r="754" ht="12.75">
      <c r="P754" s="50"/>
    </row>
    <row r="755" ht="12.75">
      <c r="P755" s="50"/>
    </row>
    <row r="756" ht="12.75">
      <c r="P756" s="50"/>
    </row>
    <row r="757" ht="12.75">
      <c r="P757" s="50"/>
    </row>
    <row r="758" ht="12.75">
      <c r="P758" s="50"/>
    </row>
    <row r="759" ht="12.75">
      <c r="P759" s="50"/>
    </row>
    <row r="760" ht="12.75">
      <c r="P760" s="50"/>
    </row>
    <row r="761" ht="12.75">
      <c r="P761" s="50"/>
    </row>
    <row r="762" ht="12.75">
      <c r="P762" s="50"/>
    </row>
    <row r="763" ht="12.75">
      <c r="P763" s="50"/>
    </row>
    <row r="764" ht="12.75">
      <c r="P764" s="50"/>
    </row>
    <row r="765" ht="12.75">
      <c r="P765" s="50"/>
    </row>
    <row r="766" ht="12.75">
      <c r="P766" s="50"/>
    </row>
    <row r="767" ht="12.75">
      <c r="P767" s="50"/>
    </row>
    <row r="768" ht="12.75">
      <c r="P768" s="50"/>
    </row>
    <row r="769" ht="12.75">
      <c r="P769" s="50"/>
    </row>
    <row r="770" ht="12.75">
      <c r="P770" s="50"/>
    </row>
    <row r="771" ht="12.75">
      <c r="P771" s="50"/>
    </row>
    <row r="772" ht="12.75">
      <c r="P772" s="50"/>
    </row>
    <row r="773" ht="12.75">
      <c r="P773" s="50"/>
    </row>
    <row r="774" ht="12.75">
      <c r="P774" s="50"/>
    </row>
    <row r="775" ht="12.75">
      <c r="P775" s="50"/>
    </row>
    <row r="776" ht="12.75">
      <c r="P776" s="50"/>
    </row>
    <row r="777" ht="12.75">
      <c r="P777" s="50"/>
    </row>
    <row r="778" ht="12.75">
      <c r="P778" s="50"/>
    </row>
    <row r="779" ht="12.75">
      <c r="P779" s="50"/>
    </row>
    <row r="780" ht="12.75">
      <c r="P780" s="50"/>
    </row>
    <row r="781" ht="12.75">
      <c r="P781" s="50"/>
    </row>
    <row r="782" ht="12.75">
      <c r="P782" s="50"/>
    </row>
    <row r="783" ht="12.75">
      <c r="P783" s="50"/>
    </row>
    <row r="784" ht="12.75">
      <c r="P784" s="50"/>
    </row>
    <row r="785" ht="12.75">
      <c r="P785" s="50"/>
    </row>
    <row r="786" ht="12.75">
      <c r="P786" s="50"/>
    </row>
    <row r="787" ht="12.75">
      <c r="P787" s="50"/>
    </row>
    <row r="788" ht="12.75">
      <c r="P788" s="50"/>
    </row>
    <row r="789" ht="12.75">
      <c r="P789" s="50"/>
    </row>
    <row r="790" ht="12.75">
      <c r="P790" s="50"/>
    </row>
    <row r="791" ht="12.75">
      <c r="P791" s="50"/>
    </row>
    <row r="792" ht="12.75">
      <c r="P792" s="50"/>
    </row>
    <row r="793" ht="12.75">
      <c r="P793" s="50"/>
    </row>
    <row r="794" ht="12.75">
      <c r="P794" s="50"/>
    </row>
    <row r="795" ht="12.75">
      <c r="P795" s="50"/>
    </row>
    <row r="796" ht="12.75">
      <c r="P796" s="50"/>
    </row>
    <row r="797" ht="12.75">
      <c r="P797" s="50"/>
    </row>
    <row r="798" ht="12.75">
      <c r="P798" s="50"/>
    </row>
    <row r="799" ht="12.75">
      <c r="P799" s="50"/>
    </row>
    <row r="800" ht="12.75">
      <c r="P800" s="50"/>
    </row>
    <row r="801" ht="12.75">
      <c r="P801" s="50"/>
    </row>
    <row r="802" ht="12.75">
      <c r="P802" s="50"/>
    </row>
    <row r="803" ht="12.75">
      <c r="P803" s="50"/>
    </row>
    <row r="804" ht="12.75">
      <c r="P804" s="50"/>
    </row>
    <row r="805" ht="12.75">
      <c r="P805" s="50"/>
    </row>
    <row r="806" ht="12.75">
      <c r="P806" s="50"/>
    </row>
    <row r="807" ht="12.75">
      <c r="P807" s="50"/>
    </row>
    <row r="808" ht="12.75">
      <c r="P808" s="50"/>
    </row>
    <row r="809" ht="12.75">
      <c r="P809" s="50"/>
    </row>
    <row r="810" ht="12.75">
      <c r="P810" s="50"/>
    </row>
    <row r="811" ht="12.75">
      <c r="P811" s="50"/>
    </row>
    <row r="812" ht="12.75">
      <c r="P812" s="50"/>
    </row>
    <row r="813" ht="12.75">
      <c r="P813" s="50"/>
    </row>
    <row r="814" ht="12.75">
      <c r="P814" s="50"/>
    </row>
    <row r="815" ht="12.75">
      <c r="P815" s="50"/>
    </row>
    <row r="816" ht="12.75">
      <c r="P816" s="50"/>
    </row>
    <row r="817" ht="12.75">
      <c r="P817" s="50"/>
    </row>
    <row r="818" ht="12.75">
      <c r="P818" s="50"/>
    </row>
    <row r="819" ht="12.75">
      <c r="P819" s="50"/>
    </row>
    <row r="820" ht="12.75">
      <c r="P820" s="50"/>
    </row>
    <row r="821" ht="12.75">
      <c r="P821" s="50"/>
    </row>
    <row r="822" ht="12.75">
      <c r="P822" s="50"/>
    </row>
    <row r="823" ht="12.75">
      <c r="P823" s="50"/>
    </row>
    <row r="824" ht="12.75">
      <c r="P824" s="50"/>
    </row>
    <row r="825" ht="12.75">
      <c r="P825" s="50"/>
    </row>
    <row r="826" ht="12.75">
      <c r="P826" s="50"/>
    </row>
    <row r="827" ht="12.75">
      <c r="P827" s="50"/>
    </row>
    <row r="828" ht="12.75">
      <c r="P828" s="50"/>
    </row>
    <row r="829" ht="12.75">
      <c r="P829" s="50"/>
    </row>
    <row r="830" ht="12.75">
      <c r="P830" s="50"/>
    </row>
    <row r="831" ht="12.75">
      <c r="P831" s="50"/>
    </row>
    <row r="832" ht="12.75">
      <c r="P832" s="50"/>
    </row>
    <row r="833" ht="12.75">
      <c r="P833" s="50"/>
    </row>
    <row r="834" ht="12.75">
      <c r="P834" s="50"/>
    </row>
    <row r="835" ht="12.75">
      <c r="P835" s="50"/>
    </row>
    <row r="836" ht="12.75">
      <c r="P836" s="50"/>
    </row>
    <row r="837" ht="12.75">
      <c r="P837" s="50"/>
    </row>
    <row r="838" ht="12.75">
      <c r="P838" s="50"/>
    </row>
    <row r="839" ht="12.75">
      <c r="P839" s="50"/>
    </row>
    <row r="840" ht="12.75">
      <c r="P840" s="50"/>
    </row>
    <row r="841" ht="12.75">
      <c r="P841" s="50"/>
    </row>
    <row r="842" ht="12.75">
      <c r="P842" s="50"/>
    </row>
    <row r="843" ht="12.75">
      <c r="P843" s="50"/>
    </row>
    <row r="844" ht="12.75">
      <c r="P844" s="50"/>
    </row>
    <row r="845" ht="12.75">
      <c r="P845" s="50"/>
    </row>
    <row r="846" ht="12.75">
      <c r="P846" s="50"/>
    </row>
    <row r="847" ht="12.75">
      <c r="P847" s="50"/>
    </row>
    <row r="848" ht="12.75">
      <c r="P848" s="50"/>
    </row>
    <row r="849" ht="12.75">
      <c r="P849" s="50"/>
    </row>
    <row r="850" ht="12.75">
      <c r="P850" s="50"/>
    </row>
    <row r="851" ht="12.75">
      <c r="P851" s="50"/>
    </row>
    <row r="852" ht="12.75">
      <c r="P852" s="50"/>
    </row>
    <row r="853" ht="12.75">
      <c r="P853" s="50"/>
    </row>
    <row r="854" ht="12.75">
      <c r="P854" s="50"/>
    </row>
    <row r="855" ht="12.75">
      <c r="P855" s="50"/>
    </row>
    <row r="856" ht="12.75">
      <c r="P856" s="50"/>
    </row>
    <row r="857" ht="12.75">
      <c r="P857" s="50"/>
    </row>
    <row r="858" ht="12.75">
      <c r="P858" s="50"/>
    </row>
    <row r="859" ht="12.75">
      <c r="P859" s="50"/>
    </row>
    <row r="860" ht="12.75">
      <c r="P860" s="50"/>
    </row>
    <row r="861" ht="12.75">
      <c r="P861" s="50"/>
    </row>
    <row r="862" ht="12.75">
      <c r="P862" s="50"/>
    </row>
    <row r="863" ht="12.75">
      <c r="P863" s="50"/>
    </row>
    <row r="864" ht="12.75">
      <c r="P864" s="50"/>
    </row>
    <row r="865" ht="12.75">
      <c r="P865" s="50"/>
    </row>
    <row r="866" ht="12.75">
      <c r="P866" s="50"/>
    </row>
    <row r="867" ht="12.75">
      <c r="P867" s="50"/>
    </row>
    <row r="868" ht="12.75">
      <c r="P868" s="50"/>
    </row>
    <row r="869" ht="12.75">
      <c r="P869" s="50"/>
    </row>
    <row r="870" ht="12.75">
      <c r="P870" s="50"/>
    </row>
    <row r="871" ht="12.75">
      <c r="P871" s="50"/>
    </row>
    <row r="872" ht="12.75">
      <c r="P872" s="50"/>
    </row>
    <row r="873" ht="12.75">
      <c r="P873" s="50"/>
    </row>
    <row r="874" ht="12.75">
      <c r="P874" s="50"/>
    </row>
    <row r="875" ht="12.75">
      <c r="P875" s="50"/>
    </row>
    <row r="876" ht="12.75">
      <c r="P876" s="50"/>
    </row>
    <row r="877" ht="12.75">
      <c r="P877" s="50"/>
    </row>
    <row r="878" ht="12.75">
      <c r="P878" s="50"/>
    </row>
    <row r="879" ht="12.75">
      <c r="P879" s="50"/>
    </row>
    <row r="880" ht="12.75">
      <c r="P880" s="50"/>
    </row>
    <row r="881" ht="12.75">
      <c r="P881" s="50"/>
    </row>
    <row r="882" ht="12.75">
      <c r="P882" s="50"/>
    </row>
    <row r="883" ht="12.75">
      <c r="P883" s="50"/>
    </row>
    <row r="884" ht="12.75">
      <c r="P884" s="50"/>
    </row>
    <row r="885" ht="12.75">
      <c r="P885" s="50"/>
    </row>
    <row r="886" ht="12.75">
      <c r="P886" s="50"/>
    </row>
    <row r="887" ht="12.75">
      <c r="P887" s="50"/>
    </row>
    <row r="888" ht="12.75">
      <c r="P888" s="50"/>
    </row>
    <row r="889" ht="12.75">
      <c r="P889" s="50"/>
    </row>
    <row r="890" ht="12.75">
      <c r="P890" s="50"/>
    </row>
    <row r="891" ht="12.75">
      <c r="P891" s="50"/>
    </row>
    <row r="892" ht="12.75">
      <c r="P892" s="50"/>
    </row>
    <row r="893" ht="12.75">
      <c r="P893" s="50"/>
    </row>
    <row r="894" ht="12.75">
      <c r="P894" s="50"/>
    </row>
    <row r="895" ht="12.75">
      <c r="P895" s="50"/>
    </row>
    <row r="896" ht="12.75">
      <c r="P896" s="50"/>
    </row>
    <row r="897" ht="12.75">
      <c r="P897" s="50"/>
    </row>
    <row r="898" ht="12.75">
      <c r="P898" s="50"/>
    </row>
    <row r="899" ht="12.75">
      <c r="P899" s="50"/>
    </row>
    <row r="900" ht="12.75">
      <c r="P900" s="50"/>
    </row>
    <row r="901" ht="12.75">
      <c r="P901" s="50"/>
    </row>
    <row r="902" ht="12.75">
      <c r="P902" s="50"/>
    </row>
    <row r="903" ht="12.75">
      <c r="P903" s="50"/>
    </row>
    <row r="904" ht="12.75">
      <c r="P904" s="50"/>
    </row>
    <row r="905" ht="12.75">
      <c r="P905" s="50"/>
    </row>
    <row r="906" ht="12.75">
      <c r="P906" s="50"/>
    </row>
    <row r="907" ht="12.75">
      <c r="P907" s="50"/>
    </row>
    <row r="908" ht="12.75">
      <c r="P908" s="50"/>
    </row>
    <row r="909" ht="12.75">
      <c r="P909" s="50"/>
    </row>
    <row r="910" ht="12.75">
      <c r="P910" s="50"/>
    </row>
    <row r="911" ht="12.75">
      <c r="P911" s="50"/>
    </row>
    <row r="912" ht="12.75">
      <c r="P912" s="50"/>
    </row>
    <row r="913" ht="12.75">
      <c r="P913" s="50"/>
    </row>
    <row r="914" ht="12.75">
      <c r="P914" s="50"/>
    </row>
    <row r="915" ht="12.75">
      <c r="P915" s="50"/>
    </row>
    <row r="916" ht="12.75">
      <c r="P916" s="50"/>
    </row>
    <row r="917" ht="12.75">
      <c r="P917" s="50"/>
    </row>
    <row r="918" ht="12.75">
      <c r="P918" s="50"/>
    </row>
    <row r="919" ht="12.75">
      <c r="P919" s="50"/>
    </row>
    <row r="920" ht="12.75">
      <c r="P920" s="50"/>
    </row>
    <row r="921" ht="12.75">
      <c r="P921" s="50"/>
    </row>
    <row r="922" ht="12.75">
      <c r="P922" s="50"/>
    </row>
    <row r="923" ht="12.75">
      <c r="P923" s="50"/>
    </row>
    <row r="924" ht="12.75">
      <c r="P924" s="50"/>
    </row>
    <row r="925" ht="12.75">
      <c r="P925" s="50"/>
    </row>
    <row r="926" ht="12.75">
      <c r="P926" s="50"/>
    </row>
    <row r="927" ht="12.75">
      <c r="P927" s="50"/>
    </row>
    <row r="928" ht="12.75">
      <c r="P928" s="50"/>
    </row>
    <row r="929" ht="12.75">
      <c r="P929" s="50"/>
    </row>
    <row r="930" ht="12.75">
      <c r="P930" s="50"/>
    </row>
    <row r="931" ht="12.75">
      <c r="P931" s="50"/>
    </row>
    <row r="932" ht="12.75">
      <c r="P932" s="50"/>
    </row>
    <row r="933" ht="12.75">
      <c r="P933" s="50"/>
    </row>
    <row r="934" ht="12.75">
      <c r="P934" s="50"/>
    </row>
    <row r="935" ht="12.75">
      <c r="P935" s="50"/>
    </row>
    <row r="936" ht="12.75">
      <c r="P936" s="50"/>
    </row>
    <row r="937" ht="12.75">
      <c r="P937" s="50"/>
    </row>
    <row r="938" ht="12.75">
      <c r="P938" s="50"/>
    </row>
    <row r="939" ht="12.75">
      <c r="P939" s="50"/>
    </row>
    <row r="940" ht="12.75">
      <c r="P940" s="50"/>
    </row>
    <row r="941" ht="12.75">
      <c r="P941" s="50"/>
    </row>
    <row r="942" ht="12.75">
      <c r="P942" s="50"/>
    </row>
    <row r="943" ht="12.75">
      <c r="P943" s="50"/>
    </row>
    <row r="944" ht="12.75">
      <c r="P944" s="50"/>
    </row>
    <row r="945" ht="12.75">
      <c r="P945" s="50"/>
    </row>
    <row r="946" ht="12.75">
      <c r="P946" s="50"/>
    </row>
    <row r="947" ht="12.75">
      <c r="P947" s="50"/>
    </row>
    <row r="948" ht="12.75">
      <c r="P948" s="50"/>
    </row>
    <row r="949" ht="12.75">
      <c r="P949" s="50"/>
    </row>
    <row r="950" ht="12.75">
      <c r="P950" s="50"/>
    </row>
    <row r="951" ht="12.75">
      <c r="P951" s="50"/>
    </row>
    <row r="952" ht="12.75">
      <c r="P952" s="50"/>
    </row>
    <row r="953" ht="12.75">
      <c r="P953" s="50"/>
    </row>
    <row r="954" ht="12.75">
      <c r="P954" s="50"/>
    </row>
    <row r="955" ht="12.75">
      <c r="P955" s="50"/>
    </row>
    <row r="956" ht="12.75">
      <c r="P956" s="50"/>
    </row>
    <row r="957" ht="12.75">
      <c r="P957" s="50"/>
    </row>
    <row r="958" ht="12.75">
      <c r="P958" s="50"/>
    </row>
    <row r="959" ht="12.75">
      <c r="P959" s="50"/>
    </row>
    <row r="960" ht="12.75">
      <c r="P960" s="50"/>
    </row>
    <row r="961" ht="12.75">
      <c r="P961" s="50"/>
    </row>
    <row r="962" ht="12.75">
      <c r="P962" s="50"/>
    </row>
    <row r="963" ht="12.75">
      <c r="P963" s="50"/>
    </row>
    <row r="964" ht="12.75">
      <c r="P964" s="50"/>
    </row>
    <row r="965" ht="12.75">
      <c r="P965" s="50"/>
    </row>
    <row r="966" ht="12.75">
      <c r="P966" s="50"/>
    </row>
    <row r="967" ht="12.75">
      <c r="P967" s="50"/>
    </row>
    <row r="968" ht="12.75">
      <c r="P968" s="50"/>
    </row>
    <row r="969" ht="12.75">
      <c r="P969" s="50"/>
    </row>
    <row r="970" ht="12.75">
      <c r="P970" s="50"/>
    </row>
    <row r="971" ht="12.75">
      <c r="P971" s="50"/>
    </row>
    <row r="972" ht="12.75">
      <c r="P972" s="50"/>
    </row>
    <row r="973" ht="12.75">
      <c r="P973" s="50"/>
    </row>
    <row r="974" ht="12.75">
      <c r="P974" s="50"/>
    </row>
    <row r="975" ht="12.75">
      <c r="P975" s="50"/>
    </row>
    <row r="976" ht="12.75">
      <c r="P976" s="50"/>
    </row>
    <row r="977" ht="12.75">
      <c r="P977" s="50"/>
    </row>
    <row r="978" ht="12.75">
      <c r="P978" s="50"/>
    </row>
    <row r="979" ht="12.75">
      <c r="P979" s="50"/>
    </row>
    <row r="980" ht="12.75">
      <c r="P980" s="50"/>
    </row>
    <row r="981" ht="12.75">
      <c r="P981" s="50"/>
    </row>
    <row r="982" ht="12.75">
      <c r="P982" s="50"/>
    </row>
    <row r="983" ht="12.75">
      <c r="P983" s="50"/>
    </row>
    <row r="984" ht="12.75">
      <c r="P984" s="50"/>
    </row>
    <row r="985" ht="12.75">
      <c r="P985" s="50"/>
    </row>
    <row r="986" ht="12.75">
      <c r="P986" s="50"/>
    </row>
    <row r="987" ht="12.75">
      <c r="P987" s="50"/>
    </row>
    <row r="988" ht="12.75">
      <c r="P988" s="50"/>
    </row>
    <row r="989" ht="12.75">
      <c r="P989" s="50"/>
    </row>
    <row r="990" ht="12.75">
      <c r="P990" s="50"/>
    </row>
    <row r="991" ht="12.75">
      <c r="P991" s="50"/>
    </row>
    <row r="992" ht="12.75">
      <c r="P992" s="50"/>
    </row>
    <row r="993" ht="12.75">
      <c r="P993" s="50"/>
    </row>
    <row r="994" ht="12.75">
      <c r="P994" s="50"/>
    </row>
    <row r="995" ht="12.75">
      <c r="P995" s="50"/>
    </row>
    <row r="996" ht="12.75">
      <c r="P996" s="50"/>
    </row>
    <row r="997" ht="12.75">
      <c r="P997" s="50"/>
    </row>
    <row r="998" ht="12.75">
      <c r="P998" s="50"/>
    </row>
    <row r="999" ht="12.75">
      <c r="P999" s="50"/>
    </row>
    <row r="1000" ht="12.75">
      <c r="P1000" s="50"/>
    </row>
    <row r="1001" ht="12.75">
      <c r="P1001" s="50"/>
    </row>
    <row r="1002" ht="12.75">
      <c r="P1002" s="50"/>
    </row>
    <row r="1003" ht="12.75">
      <c r="P1003" s="50"/>
    </row>
    <row r="1004" ht="12.75">
      <c r="P1004" s="50"/>
    </row>
    <row r="1005" ht="12.75">
      <c r="P1005" s="50"/>
    </row>
    <row r="1006" ht="12.75">
      <c r="P1006" s="50"/>
    </row>
    <row r="1007" ht="12.75">
      <c r="P1007" s="50"/>
    </row>
    <row r="1008" ht="12.75">
      <c r="P1008" s="50"/>
    </row>
    <row r="1009" ht="12.75">
      <c r="P1009" s="50"/>
    </row>
    <row r="1010" ht="12.75">
      <c r="P1010" s="50"/>
    </row>
    <row r="1011" ht="12.75">
      <c r="P1011" s="50"/>
    </row>
    <row r="1012" ht="12.75">
      <c r="P1012" s="50"/>
    </row>
    <row r="1013" ht="12.75">
      <c r="P1013" s="50"/>
    </row>
    <row r="1014" ht="12.75">
      <c r="P1014" s="50"/>
    </row>
    <row r="1015" ht="12.75">
      <c r="P1015" s="50"/>
    </row>
    <row r="1016" ht="12.75">
      <c r="P1016" s="50"/>
    </row>
    <row r="1017" ht="12.75">
      <c r="P1017" s="50"/>
    </row>
    <row r="1018" ht="12.75">
      <c r="P1018" s="50"/>
    </row>
    <row r="1019" ht="12.75">
      <c r="P1019" s="50"/>
    </row>
    <row r="1020" ht="12.75">
      <c r="P1020" s="50"/>
    </row>
    <row r="1021" ht="12.75">
      <c r="P1021" s="50"/>
    </row>
    <row r="1022" ht="12.75">
      <c r="P1022" s="50"/>
    </row>
    <row r="1023" ht="12.75">
      <c r="P1023" s="50"/>
    </row>
    <row r="1024" ht="12.75">
      <c r="P1024" s="50"/>
    </row>
    <row r="1025" ht="12.75">
      <c r="P1025" s="50"/>
    </row>
    <row r="1026" ht="12.75">
      <c r="P1026" s="50"/>
    </row>
    <row r="1027" ht="12.75">
      <c r="P1027" s="50"/>
    </row>
    <row r="1028" ht="12.75">
      <c r="P1028" s="50"/>
    </row>
    <row r="1029" ht="12.75">
      <c r="P1029" s="50"/>
    </row>
    <row r="1030" ht="12.75">
      <c r="P1030" s="50"/>
    </row>
    <row r="1031" ht="12.75">
      <c r="P1031" s="50"/>
    </row>
    <row r="1032" ht="12.75">
      <c r="P1032" s="50"/>
    </row>
    <row r="1033" ht="12.75">
      <c r="P1033" s="50"/>
    </row>
    <row r="1034" ht="12.75">
      <c r="P1034" s="50"/>
    </row>
    <row r="1035" ht="12.75">
      <c r="P1035" s="50"/>
    </row>
    <row r="1036" ht="12.75">
      <c r="P1036" s="50"/>
    </row>
    <row r="1037" ht="12.75">
      <c r="P1037" s="50"/>
    </row>
    <row r="1038" ht="12.75">
      <c r="P1038" s="50"/>
    </row>
    <row r="1039" ht="12.75">
      <c r="P1039" s="50"/>
    </row>
    <row r="1040" ht="12.75">
      <c r="P1040" s="50"/>
    </row>
    <row r="1041" ht="12.75">
      <c r="P1041" s="50"/>
    </row>
    <row r="1042" ht="12.75">
      <c r="P1042" s="50"/>
    </row>
    <row r="1043" ht="12.75">
      <c r="P1043" s="50"/>
    </row>
    <row r="1044" ht="12.75">
      <c r="P1044" s="50"/>
    </row>
    <row r="1045" ht="12.75">
      <c r="P1045" s="50"/>
    </row>
    <row r="1046" ht="12.75">
      <c r="P1046" s="50"/>
    </row>
    <row r="1047" ht="12.75">
      <c r="P1047" s="50"/>
    </row>
    <row r="1048" ht="12.75">
      <c r="P1048" s="50"/>
    </row>
    <row r="1049" ht="12.75">
      <c r="P1049" s="50"/>
    </row>
    <row r="1050" ht="12.75">
      <c r="P1050" s="50"/>
    </row>
    <row r="1051" ht="12.75">
      <c r="P1051" s="50"/>
    </row>
    <row r="1052" ht="12.75">
      <c r="P1052" s="50"/>
    </row>
    <row r="1053" ht="12.75">
      <c r="P1053" s="50"/>
    </row>
    <row r="1054" ht="12.75">
      <c r="P1054" s="50"/>
    </row>
    <row r="1055" ht="12.75">
      <c r="P1055" s="50"/>
    </row>
    <row r="1056" ht="12.75">
      <c r="P1056" s="50"/>
    </row>
    <row r="1057" ht="12.75">
      <c r="P1057" s="50"/>
    </row>
    <row r="1058" ht="12.75">
      <c r="P1058" s="50"/>
    </row>
    <row r="1059" ht="12.75">
      <c r="P1059" s="50"/>
    </row>
    <row r="1060" ht="12.75">
      <c r="P1060" s="50"/>
    </row>
    <row r="1061" ht="12.75">
      <c r="P1061" s="50"/>
    </row>
    <row r="1062" ht="12.75">
      <c r="P1062" s="50"/>
    </row>
    <row r="1063" ht="12.75">
      <c r="P1063" s="50"/>
    </row>
    <row r="1064" ht="12.75">
      <c r="P1064" s="50"/>
    </row>
    <row r="1065" ht="12.75">
      <c r="P1065" s="50"/>
    </row>
    <row r="1066" ht="12.75">
      <c r="P1066" s="50"/>
    </row>
    <row r="1067" ht="12.75">
      <c r="P1067" s="50"/>
    </row>
    <row r="1068" ht="12.75">
      <c r="P1068" s="50"/>
    </row>
    <row r="1069" ht="12.75">
      <c r="P1069" s="50"/>
    </row>
    <row r="1070" ht="12.75">
      <c r="P1070" s="50"/>
    </row>
    <row r="1071" ht="12.75">
      <c r="P1071" s="50"/>
    </row>
    <row r="1072" ht="12.75">
      <c r="P1072" s="50"/>
    </row>
    <row r="1073" ht="12.75">
      <c r="P1073" s="50"/>
    </row>
    <row r="1074" ht="12.75">
      <c r="P1074" s="50"/>
    </row>
    <row r="1075" ht="12.75">
      <c r="P1075" s="50"/>
    </row>
    <row r="1076" ht="12.75">
      <c r="P1076" s="50"/>
    </row>
    <row r="1077" ht="12.75">
      <c r="P1077" s="50"/>
    </row>
    <row r="1078" ht="12.75">
      <c r="P1078" s="50"/>
    </row>
    <row r="1079" ht="12.75">
      <c r="P1079" s="50"/>
    </row>
    <row r="1080" ht="12.75">
      <c r="P1080" s="50"/>
    </row>
    <row r="1081" ht="12.75">
      <c r="P1081" s="50"/>
    </row>
    <row r="1082" ht="12.75">
      <c r="P1082" s="50"/>
    </row>
    <row r="1083" ht="12.75">
      <c r="P1083" s="50"/>
    </row>
    <row r="1084" ht="12.75">
      <c r="P1084" s="50"/>
    </row>
    <row r="1085" ht="12.75">
      <c r="P1085" s="50"/>
    </row>
    <row r="1086" ht="12.75">
      <c r="P1086" s="50"/>
    </row>
    <row r="1087" ht="12.75">
      <c r="P1087" s="50"/>
    </row>
    <row r="1088" ht="12.75">
      <c r="P1088" s="50"/>
    </row>
    <row r="1089" ht="12.75">
      <c r="P1089" s="50"/>
    </row>
    <row r="1090" ht="12.75">
      <c r="P1090" s="50"/>
    </row>
    <row r="1091" ht="12.75">
      <c r="P1091" s="50"/>
    </row>
    <row r="1092" ht="12.75">
      <c r="P1092" s="50"/>
    </row>
    <row r="1093" ht="12.75">
      <c r="P1093" s="50"/>
    </row>
    <row r="1094" ht="12.75">
      <c r="P1094" s="50"/>
    </row>
    <row r="1095" ht="12.75">
      <c r="P1095" s="50"/>
    </row>
    <row r="1096" ht="12.75">
      <c r="P1096" s="50"/>
    </row>
    <row r="1097" ht="12.75">
      <c r="P1097" s="50"/>
    </row>
    <row r="1098" ht="12.75">
      <c r="P1098" s="50"/>
    </row>
    <row r="1099" ht="12.75">
      <c r="P1099" s="50"/>
    </row>
    <row r="1100" ht="12.75">
      <c r="P1100" s="50"/>
    </row>
    <row r="1101" ht="12.75">
      <c r="P1101" s="50"/>
    </row>
    <row r="1102" ht="12.75">
      <c r="P1102" s="50"/>
    </row>
    <row r="1103" ht="12.75">
      <c r="P1103" s="50"/>
    </row>
    <row r="1104" ht="12.75">
      <c r="P1104" s="50"/>
    </row>
    <row r="1105" ht="12.75">
      <c r="P1105" s="50"/>
    </row>
    <row r="1106" ht="12.75">
      <c r="P1106" s="50"/>
    </row>
    <row r="1107" ht="12.75">
      <c r="P1107" s="50"/>
    </row>
    <row r="1108" ht="12.75">
      <c r="P1108" s="50"/>
    </row>
    <row r="1109" ht="12.75">
      <c r="P1109" s="50"/>
    </row>
    <row r="1110" ht="12.75">
      <c r="P1110" s="50"/>
    </row>
    <row r="1111" ht="12.75">
      <c r="P1111" s="50"/>
    </row>
    <row r="1112" ht="12.75">
      <c r="P1112" s="50"/>
    </row>
    <row r="1113" ht="12.75">
      <c r="P1113" s="50"/>
    </row>
    <row r="1114" ht="12.75">
      <c r="P1114" s="50"/>
    </row>
    <row r="1115" ht="12.75">
      <c r="P1115" s="50"/>
    </row>
    <row r="1116" ht="12.75">
      <c r="P1116" s="50"/>
    </row>
    <row r="1117" ht="12.75">
      <c r="P1117" s="50"/>
    </row>
    <row r="1118" ht="12.75">
      <c r="P1118" s="50"/>
    </row>
    <row r="1119" ht="12.75">
      <c r="P1119" s="50"/>
    </row>
    <row r="1120" ht="12.75">
      <c r="P1120" s="50"/>
    </row>
    <row r="1121" ht="12.75">
      <c r="P1121" s="50"/>
    </row>
    <row r="1122" ht="12.75">
      <c r="P1122" s="50"/>
    </row>
    <row r="1123" ht="12.75">
      <c r="P1123" s="50"/>
    </row>
    <row r="1124" ht="12.75">
      <c r="P1124" s="50"/>
    </row>
    <row r="1125" ht="12.75">
      <c r="P1125" s="50"/>
    </row>
    <row r="1126" ht="12.75">
      <c r="P1126" s="50"/>
    </row>
    <row r="1127" ht="12.75">
      <c r="P1127" s="50"/>
    </row>
    <row r="1128" ht="12.75">
      <c r="P1128" s="50"/>
    </row>
    <row r="1129" ht="12.75">
      <c r="P1129" s="50"/>
    </row>
    <row r="1130" ht="12.75">
      <c r="P1130" s="50"/>
    </row>
    <row r="1131" ht="12.75">
      <c r="P1131" s="50"/>
    </row>
    <row r="1132" ht="12.75">
      <c r="P1132" s="50"/>
    </row>
    <row r="1133" ht="12.75">
      <c r="P1133" s="50"/>
    </row>
    <row r="1134" ht="12.75">
      <c r="P1134" s="50"/>
    </row>
    <row r="1135" ht="12.75">
      <c r="P1135" s="50"/>
    </row>
    <row r="1136" ht="12.75">
      <c r="P1136" s="50"/>
    </row>
    <row r="1137" ht="12.75">
      <c r="P1137" s="50"/>
    </row>
    <row r="1138" ht="12.75">
      <c r="P1138" s="50"/>
    </row>
    <row r="1139" ht="12.75">
      <c r="P1139" s="50"/>
    </row>
    <row r="1140" ht="12.75">
      <c r="P1140" s="50"/>
    </row>
    <row r="1141" ht="12.75">
      <c r="P1141" s="50"/>
    </row>
    <row r="1142" ht="12.75">
      <c r="P1142" s="50"/>
    </row>
    <row r="1143" ht="12.75">
      <c r="P1143" s="50"/>
    </row>
    <row r="1144" ht="12.75">
      <c r="P1144" s="50"/>
    </row>
    <row r="1145" ht="12.75">
      <c r="P1145" s="50"/>
    </row>
    <row r="1146" ht="12.75">
      <c r="P1146" s="50"/>
    </row>
    <row r="1147" ht="12.75">
      <c r="P1147" s="50"/>
    </row>
    <row r="1148" ht="12.75">
      <c r="P1148" s="50"/>
    </row>
    <row r="1149" ht="12.75">
      <c r="P1149" s="50"/>
    </row>
    <row r="1150" ht="12.75">
      <c r="P1150" s="50"/>
    </row>
    <row r="1151" ht="12.75">
      <c r="P1151" s="50"/>
    </row>
    <row r="1152" ht="12.75">
      <c r="P1152" s="50"/>
    </row>
    <row r="1153" ht="12.75">
      <c r="P1153" s="50"/>
    </row>
    <row r="1154" ht="12.75">
      <c r="P1154" s="50"/>
    </row>
    <row r="1155" ht="12.75">
      <c r="P1155" s="50"/>
    </row>
    <row r="1156" ht="12.75">
      <c r="P1156" s="50"/>
    </row>
    <row r="1157" ht="12.75">
      <c r="P1157" s="50"/>
    </row>
    <row r="1158" ht="12.75">
      <c r="P1158" s="50"/>
    </row>
    <row r="1159" ht="12.75">
      <c r="P1159" s="50"/>
    </row>
    <row r="1160" ht="12.75">
      <c r="P1160" s="50"/>
    </row>
    <row r="1161" ht="12.75">
      <c r="P1161" s="50"/>
    </row>
    <row r="1162" ht="12.75">
      <c r="P1162" s="50"/>
    </row>
    <row r="1163" ht="12.75">
      <c r="P1163" s="50"/>
    </row>
    <row r="1164" ht="12.75">
      <c r="P1164" s="50"/>
    </row>
    <row r="1165" ht="12.75">
      <c r="P1165" s="50"/>
    </row>
    <row r="1166" ht="12.75">
      <c r="P1166" s="50"/>
    </row>
    <row r="1167" ht="12.75">
      <c r="P1167" s="50"/>
    </row>
    <row r="1168" ht="12.75">
      <c r="P1168" s="50"/>
    </row>
    <row r="1169" ht="12.75">
      <c r="P1169" s="50"/>
    </row>
    <row r="1170" ht="12.75">
      <c r="P1170" s="50"/>
    </row>
    <row r="1171" ht="12.75">
      <c r="P1171" s="50"/>
    </row>
    <row r="1172" ht="12.75">
      <c r="P1172" s="50"/>
    </row>
    <row r="1173" ht="12.75">
      <c r="P1173" s="50"/>
    </row>
    <row r="1174" ht="12.75">
      <c r="P1174" s="50"/>
    </row>
    <row r="1175" ht="12.75">
      <c r="P1175" s="50"/>
    </row>
    <row r="1176" ht="12.75">
      <c r="P1176" s="50"/>
    </row>
    <row r="1177" ht="12.75">
      <c r="P1177" s="50"/>
    </row>
    <row r="1178" ht="12.75">
      <c r="P1178" s="50"/>
    </row>
    <row r="1179" ht="12.75">
      <c r="P1179" s="50"/>
    </row>
    <row r="1180" ht="12.75">
      <c r="P1180" s="50"/>
    </row>
    <row r="1181" ht="12.75">
      <c r="P1181" s="50"/>
    </row>
    <row r="1182" ht="12.75">
      <c r="P1182" s="50"/>
    </row>
    <row r="1183" ht="12.75">
      <c r="P1183" s="50"/>
    </row>
    <row r="1184" ht="12.75">
      <c r="P1184" s="50"/>
    </row>
    <row r="1185" ht="12.75">
      <c r="P1185" s="50"/>
    </row>
    <row r="1186" ht="12.75">
      <c r="P1186" s="50"/>
    </row>
    <row r="1187" ht="12.75">
      <c r="P1187" s="50"/>
    </row>
    <row r="1188" ht="12.75">
      <c r="P1188" s="50"/>
    </row>
    <row r="1189" ht="12.75">
      <c r="P1189" s="50"/>
    </row>
    <row r="1190" ht="12.75">
      <c r="P1190" s="50"/>
    </row>
    <row r="1191" ht="12.75">
      <c r="P1191" s="50"/>
    </row>
    <row r="1192" ht="12.75">
      <c r="P1192" s="50"/>
    </row>
    <row r="1193" ht="12.75">
      <c r="P1193" s="50"/>
    </row>
    <row r="1194" ht="12.75">
      <c r="P1194" s="50"/>
    </row>
    <row r="1195" ht="12.75">
      <c r="P1195" s="50"/>
    </row>
    <row r="1196" ht="12.75">
      <c r="P1196" s="50"/>
    </row>
    <row r="1197" ht="12.75">
      <c r="P1197" s="50"/>
    </row>
    <row r="1198" ht="12.75">
      <c r="P1198" s="50"/>
    </row>
    <row r="1199" ht="12.75">
      <c r="P1199" s="50"/>
    </row>
    <row r="1200" ht="12.75">
      <c r="P1200" s="50"/>
    </row>
    <row r="1201" ht="12.75">
      <c r="P1201" s="50"/>
    </row>
    <row r="1202" ht="12.75">
      <c r="P1202" s="50"/>
    </row>
    <row r="1203" ht="12.75">
      <c r="P1203" s="50"/>
    </row>
    <row r="1204" ht="12.75">
      <c r="P1204" s="50"/>
    </row>
    <row r="1205" ht="12.75">
      <c r="P1205" s="50"/>
    </row>
    <row r="1206" ht="12.75">
      <c r="P1206" s="50"/>
    </row>
    <row r="1207" ht="12.75">
      <c r="P1207" s="50"/>
    </row>
    <row r="1208" ht="12.75">
      <c r="P1208" s="50"/>
    </row>
    <row r="1209" ht="12.75">
      <c r="P1209" s="50"/>
    </row>
    <row r="1210" ht="12.75">
      <c r="P1210" s="50"/>
    </row>
    <row r="1211" ht="12.75">
      <c r="P1211" s="50"/>
    </row>
    <row r="1212" ht="12.75">
      <c r="P1212" s="50"/>
    </row>
    <row r="1213" ht="12.75">
      <c r="P1213" s="50"/>
    </row>
    <row r="1214" ht="12.75">
      <c r="P1214" s="50"/>
    </row>
    <row r="1215" ht="12.75">
      <c r="P1215" s="50"/>
    </row>
    <row r="1216" ht="12.75">
      <c r="P1216" s="50"/>
    </row>
    <row r="1217" ht="12.75">
      <c r="P1217" s="50"/>
    </row>
    <row r="1218" ht="12.75">
      <c r="P1218" s="50"/>
    </row>
    <row r="1219" ht="12.75">
      <c r="P1219" s="50"/>
    </row>
    <row r="1220" ht="12.75">
      <c r="P1220" s="50"/>
    </row>
    <row r="1221" ht="12.75">
      <c r="P1221" s="50"/>
    </row>
    <row r="1222" ht="12.75">
      <c r="P1222" s="50"/>
    </row>
    <row r="1223" ht="12.75">
      <c r="P1223" s="50"/>
    </row>
    <row r="1224" ht="12.75">
      <c r="P1224" s="50"/>
    </row>
    <row r="1225" ht="12.75">
      <c r="P1225" s="50"/>
    </row>
    <row r="1226" ht="12.75">
      <c r="P1226" s="50"/>
    </row>
    <row r="1227" ht="12.75">
      <c r="P1227" s="50"/>
    </row>
    <row r="1228" ht="12.75">
      <c r="P1228" s="50"/>
    </row>
    <row r="1229" ht="12.75">
      <c r="P1229" s="50"/>
    </row>
    <row r="1230" ht="12.75">
      <c r="P1230" s="50"/>
    </row>
    <row r="1231" ht="12.75">
      <c r="P1231" s="50"/>
    </row>
    <row r="1232" ht="12.75">
      <c r="P1232" s="50"/>
    </row>
    <row r="1233" ht="12.75">
      <c r="P1233" s="50"/>
    </row>
    <row r="1234" ht="12.75">
      <c r="P1234" s="50"/>
    </row>
    <row r="1235" ht="12.75">
      <c r="P1235" s="50"/>
    </row>
    <row r="1236" ht="12.75">
      <c r="P1236" s="50"/>
    </row>
    <row r="1237" ht="12.75">
      <c r="P1237" s="50"/>
    </row>
    <row r="1238" ht="12.75">
      <c r="P1238" s="50"/>
    </row>
    <row r="1239" ht="12.75">
      <c r="P1239" s="50"/>
    </row>
    <row r="1240" ht="12.75">
      <c r="P1240" s="50"/>
    </row>
    <row r="1241" ht="12.75">
      <c r="P1241" s="50"/>
    </row>
    <row r="1242" ht="12.75">
      <c r="P1242" s="50"/>
    </row>
    <row r="1243" ht="12.75">
      <c r="P1243" s="50"/>
    </row>
    <row r="1244" ht="12.75">
      <c r="P1244" s="50"/>
    </row>
    <row r="1245" ht="12.75">
      <c r="P1245" s="50"/>
    </row>
    <row r="1246" ht="12.75">
      <c r="P1246" s="50"/>
    </row>
    <row r="1247" ht="12.75">
      <c r="P1247" s="50"/>
    </row>
    <row r="1248" ht="12.75">
      <c r="P1248" s="50"/>
    </row>
    <row r="1249" ht="12.75">
      <c r="P1249" s="50"/>
    </row>
    <row r="1250" ht="12.75">
      <c r="P1250" s="50"/>
    </row>
    <row r="1251" ht="12.75">
      <c r="P1251" s="50"/>
    </row>
    <row r="1252" ht="12.75">
      <c r="P1252" s="50"/>
    </row>
    <row r="1253" ht="12.75">
      <c r="P1253" s="50"/>
    </row>
    <row r="1254" ht="12.75">
      <c r="P1254" s="50"/>
    </row>
    <row r="1255" ht="12.75">
      <c r="P1255" s="50"/>
    </row>
    <row r="1256" ht="12.75">
      <c r="P1256" s="50"/>
    </row>
    <row r="1257" ht="12.75">
      <c r="P1257" s="50"/>
    </row>
    <row r="1258" ht="12.75">
      <c r="P1258" s="50"/>
    </row>
    <row r="1259" ht="12.75">
      <c r="P1259" s="50"/>
    </row>
    <row r="1260" ht="12.75">
      <c r="P1260" s="50"/>
    </row>
    <row r="1261" ht="12.75">
      <c r="P1261" s="50"/>
    </row>
    <row r="1262" ht="12.75">
      <c r="P1262" s="50"/>
    </row>
    <row r="1263" ht="12.75">
      <c r="P1263" s="50"/>
    </row>
    <row r="1264" ht="12.75">
      <c r="P1264" s="50"/>
    </row>
    <row r="1265" ht="12.75">
      <c r="P1265" s="50"/>
    </row>
    <row r="1266" ht="12.75">
      <c r="P1266" s="50"/>
    </row>
    <row r="1267" ht="12.75">
      <c r="P1267" s="50"/>
    </row>
    <row r="1268" ht="12.75">
      <c r="P1268" s="50"/>
    </row>
    <row r="1269" ht="12.75">
      <c r="P1269" s="50"/>
    </row>
    <row r="1270" ht="12.75">
      <c r="P1270" s="50"/>
    </row>
    <row r="1271" ht="12.75">
      <c r="P1271" s="50"/>
    </row>
    <row r="1272" ht="12.75">
      <c r="P1272" s="50"/>
    </row>
    <row r="1273" ht="12.75">
      <c r="P1273" s="50"/>
    </row>
    <row r="1274" ht="12.75">
      <c r="P1274" s="50"/>
    </row>
    <row r="1275" ht="12.75">
      <c r="P1275" s="50"/>
    </row>
    <row r="1276" ht="12.75">
      <c r="P1276" s="50"/>
    </row>
    <row r="1277" ht="12.75">
      <c r="P1277" s="50"/>
    </row>
    <row r="1278" ht="12.75">
      <c r="P1278" s="50"/>
    </row>
    <row r="1279" ht="12.75">
      <c r="P1279" s="50"/>
    </row>
    <row r="1280" ht="12.75">
      <c r="P1280" s="50"/>
    </row>
    <row r="1281" ht="12.75">
      <c r="P1281" s="50"/>
    </row>
    <row r="1282" ht="12.75">
      <c r="P1282" s="50"/>
    </row>
    <row r="1283" ht="12.75">
      <c r="P1283" s="50"/>
    </row>
    <row r="1284" ht="12.75">
      <c r="P1284" s="50"/>
    </row>
    <row r="1285" ht="12.75">
      <c r="P1285" s="50"/>
    </row>
    <row r="1286" ht="12.75">
      <c r="P1286" s="50"/>
    </row>
    <row r="1287" ht="12.75">
      <c r="P1287" s="50"/>
    </row>
    <row r="1288" ht="12.75">
      <c r="P1288" s="50"/>
    </row>
    <row r="1289" ht="12.75">
      <c r="P1289" s="50"/>
    </row>
    <row r="1290" ht="12.75">
      <c r="P1290" s="50"/>
    </row>
    <row r="1291" ht="12.75">
      <c r="P1291" s="50"/>
    </row>
    <row r="1292" ht="12.75">
      <c r="P1292" s="50"/>
    </row>
    <row r="1293" ht="12.75">
      <c r="P1293" s="50"/>
    </row>
    <row r="1294" ht="12.75">
      <c r="P1294" s="50"/>
    </row>
    <row r="1295" ht="12.75">
      <c r="P1295" s="50"/>
    </row>
    <row r="1296" ht="12.75">
      <c r="P1296" s="50"/>
    </row>
    <row r="1297" ht="12.75">
      <c r="P1297" s="50"/>
    </row>
    <row r="1298" ht="12.75">
      <c r="P1298" s="50"/>
    </row>
    <row r="1299" ht="12.75">
      <c r="P1299" s="50"/>
    </row>
    <row r="1300" ht="12.75">
      <c r="P1300" s="50"/>
    </row>
    <row r="1301" ht="12.75">
      <c r="P1301" s="50"/>
    </row>
    <row r="1302" ht="12.75">
      <c r="P1302" s="50"/>
    </row>
    <row r="1303" ht="12.75">
      <c r="P1303" s="50"/>
    </row>
    <row r="1304" ht="12.75">
      <c r="P1304" s="50"/>
    </row>
    <row r="1305" ht="12.75">
      <c r="P1305" s="50"/>
    </row>
    <row r="1306" ht="12.75">
      <c r="P1306" s="50"/>
    </row>
    <row r="1307" ht="12.75">
      <c r="P1307" s="50"/>
    </row>
    <row r="1308" ht="12.75">
      <c r="P1308" s="50"/>
    </row>
    <row r="1309" ht="12.75">
      <c r="P1309" s="50"/>
    </row>
    <row r="1310" ht="12.75">
      <c r="P1310" s="50"/>
    </row>
    <row r="1311" ht="12.75">
      <c r="P1311" s="50"/>
    </row>
    <row r="1312" ht="12.75">
      <c r="P1312" s="50"/>
    </row>
    <row r="1313" ht="12.75">
      <c r="P1313" s="50"/>
    </row>
    <row r="1314" ht="12.75">
      <c r="P1314" s="50"/>
    </row>
    <row r="1315" ht="12.75">
      <c r="P1315" s="50"/>
    </row>
    <row r="1316" ht="12.75">
      <c r="P1316" s="50"/>
    </row>
    <row r="1317" ht="12.75">
      <c r="P1317" s="50"/>
    </row>
    <row r="1318" ht="12.75">
      <c r="P1318" s="50"/>
    </row>
    <row r="1319" ht="12.75">
      <c r="P1319" s="50"/>
    </row>
    <row r="1320" ht="12.75">
      <c r="P1320" s="50"/>
    </row>
    <row r="1321" ht="12.75">
      <c r="P1321" s="50"/>
    </row>
    <row r="1322" ht="12.75">
      <c r="P1322" s="50"/>
    </row>
    <row r="1323" ht="12.75">
      <c r="P1323" s="50"/>
    </row>
    <row r="1324" ht="12.75">
      <c r="P1324" s="50"/>
    </row>
    <row r="1325" ht="12.75">
      <c r="P1325" s="50"/>
    </row>
    <row r="1326" ht="12.75">
      <c r="P1326" s="50"/>
    </row>
    <row r="1327" ht="12.75">
      <c r="P1327" s="50"/>
    </row>
    <row r="1328" ht="12.75">
      <c r="P1328" s="50"/>
    </row>
    <row r="1329" ht="12.75">
      <c r="P1329" s="50"/>
    </row>
    <row r="1330" ht="12.75">
      <c r="P1330" s="50"/>
    </row>
    <row r="1331" ht="12.75">
      <c r="P1331" s="50"/>
    </row>
    <row r="1332" ht="12.75">
      <c r="P1332" s="50"/>
    </row>
    <row r="1333" ht="12.75">
      <c r="P1333" s="50"/>
    </row>
    <row r="1334" ht="12.75">
      <c r="P1334" s="50"/>
    </row>
    <row r="1335" ht="12.75">
      <c r="P1335" s="50"/>
    </row>
    <row r="1336" ht="12.75">
      <c r="P1336" s="50"/>
    </row>
    <row r="1337" ht="12.75">
      <c r="P1337" s="50"/>
    </row>
    <row r="1338" ht="12.75">
      <c r="P1338" s="50"/>
    </row>
    <row r="1339" ht="12.75">
      <c r="P1339" s="50"/>
    </row>
    <row r="1340" ht="12.75">
      <c r="P1340" s="50"/>
    </row>
    <row r="1341" ht="12.75">
      <c r="P1341" s="50"/>
    </row>
    <row r="1342" ht="12.75">
      <c r="P1342" s="50"/>
    </row>
    <row r="1343" ht="12.75">
      <c r="P1343" s="50"/>
    </row>
    <row r="1344" ht="12.75">
      <c r="P1344" s="50"/>
    </row>
    <row r="1345" ht="12.75">
      <c r="P1345" s="50"/>
    </row>
    <row r="1346" ht="12.75">
      <c r="P1346" s="50"/>
    </row>
    <row r="1347" ht="12.75">
      <c r="P1347" s="50"/>
    </row>
    <row r="1348" ht="12.75">
      <c r="P1348" s="50"/>
    </row>
    <row r="1349" ht="12.75">
      <c r="P1349" s="50"/>
    </row>
    <row r="1350" ht="12.75">
      <c r="P1350" s="50"/>
    </row>
    <row r="1351" ht="12.75">
      <c r="P1351" s="50"/>
    </row>
    <row r="1352" ht="12.75">
      <c r="P1352" s="50"/>
    </row>
    <row r="1353" ht="12.75">
      <c r="P1353" s="50"/>
    </row>
    <row r="1354" ht="12.75">
      <c r="P1354" s="50"/>
    </row>
    <row r="1355" ht="12.75">
      <c r="P1355" s="50"/>
    </row>
    <row r="1356" ht="12.75">
      <c r="P1356" s="50"/>
    </row>
    <row r="1357" ht="12.75">
      <c r="P1357" s="50"/>
    </row>
    <row r="1358" ht="12.75">
      <c r="P1358" s="50"/>
    </row>
    <row r="1359" ht="12.75">
      <c r="P1359" s="50"/>
    </row>
    <row r="1360" ht="12.75">
      <c r="P1360" s="50"/>
    </row>
    <row r="1361" ht="12.75">
      <c r="P1361" s="50"/>
    </row>
    <row r="1362" ht="12.75">
      <c r="P1362" s="50"/>
    </row>
    <row r="1363" ht="12.75">
      <c r="P1363" s="50"/>
    </row>
    <row r="1364" ht="12.75">
      <c r="P1364" s="50"/>
    </row>
    <row r="1365" ht="12.75">
      <c r="P1365" s="50"/>
    </row>
    <row r="1366" ht="12.75">
      <c r="P1366" s="50"/>
    </row>
    <row r="1367" ht="12.75">
      <c r="P1367" s="50"/>
    </row>
    <row r="1368" ht="12.75">
      <c r="P1368" s="50"/>
    </row>
    <row r="1369" ht="12.75">
      <c r="P1369" s="50"/>
    </row>
    <row r="1370" ht="12.75">
      <c r="P1370" s="50"/>
    </row>
    <row r="1371" ht="12.75">
      <c r="P1371" s="50"/>
    </row>
    <row r="1372" ht="12.75">
      <c r="P1372" s="50"/>
    </row>
    <row r="1373" ht="12.75">
      <c r="P1373" s="50"/>
    </row>
    <row r="1374" ht="12.75">
      <c r="P1374" s="50"/>
    </row>
    <row r="1375" ht="12.75">
      <c r="P1375" s="50"/>
    </row>
    <row r="1376" ht="12.75">
      <c r="P1376" s="50"/>
    </row>
    <row r="1377" ht="12.75">
      <c r="P1377" s="50"/>
    </row>
    <row r="1378" ht="12.75">
      <c r="P1378" s="50"/>
    </row>
    <row r="1379" ht="12.75">
      <c r="P1379" s="50"/>
    </row>
    <row r="1380" ht="12.75">
      <c r="P1380" s="50"/>
    </row>
    <row r="1381" ht="12.75">
      <c r="P1381" s="50"/>
    </row>
    <row r="1382" ht="12.75">
      <c r="P1382" s="50"/>
    </row>
    <row r="1383" ht="12.75">
      <c r="P1383" s="50"/>
    </row>
    <row r="1384" ht="12.75">
      <c r="P1384" s="50"/>
    </row>
    <row r="1385" ht="12.75">
      <c r="P1385" s="50"/>
    </row>
    <row r="1386" ht="12.75">
      <c r="P1386" s="50"/>
    </row>
    <row r="1387" ht="12.75">
      <c r="P1387" s="50"/>
    </row>
    <row r="1388" ht="12.75">
      <c r="P1388" s="50"/>
    </row>
    <row r="1389" ht="12.75">
      <c r="P1389" s="50"/>
    </row>
    <row r="1390" ht="12.75">
      <c r="P1390" s="50"/>
    </row>
    <row r="1391" ht="12.75">
      <c r="P1391" s="50"/>
    </row>
    <row r="1392" ht="12.75">
      <c r="P1392" s="50"/>
    </row>
    <row r="1393" ht="12.75">
      <c r="P1393" s="50"/>
    </row>
    <row r="1394" ht="12.75">
      <c r="P1394" s="50"/>
    </row>
    <row r="1395" ht="12.75">
      <c r="P1395" s="50"/>
    </row>
    <row r="1396" ht="12.75">
      <c r="P1396" s="50"/>
    </row>
    <row r="1397" ht="12.75">
      <c r="P1397" s="50"/>
    </row>
    <row r="1398" ht="12.75">
      <c r="P1398" s="50"/>
    </row>
    <row r="1399" ht="12.75">
      <c r="P1399" s="50"/>
    </row>
    <row r="1400" ht="12.75">
      <c r="P1400" s="50"/>
    </row>
    <row r="1401" ht="12.75">
      <c r="P1401" s="50"/>
    </row>
    <row r="1402" ht="12.75">
      <c r="P1402" s="50"/>
    </row>
    <row r="1403" ht="12.75">
      <c r="P1403" s="50"/>
    </row>
    <row r="1404" ht="12.75">
      <c r="P1404" s="50"/>
    </row>
    <row r="1405" ht="12.75">
      <c r="P1405" s="50"/>
    </row>
    <row r="1406" ht="12.75">
      <c r="P1406" s="50"/>
    </row>
    <row r="1407" ht="12.75">
      <c r="P1407" s="50"/>
    </row>
    <row r="1408" ht="12.75">
      <c r="P1408" s="50"/>
    </row>
    <row r="1409" ht="12.75">
      <c r="P1409" s="50"/>
    </row>
    <row r="1410" ht="12.75">
      <c r="P1410" s="50"/>
    </row>
    <row r="1411" ht="12.75">
      <c r="P1411" s="50"/>
    </row>
    <row r="1412" ht="12.75">
      <c r="P1412" s="50"/>
    </row>
    <row r="1413" ht="12.75">
      <c r="P1413" s="50"/>
    </row>
    <row r="1414" ht="12.75">
      <c r="P1414" s="50"/>
    </row>
    <row r="1415" ht="12.75">
      <c r="P1415" s="50"/>
    </row>
    <row r="1416" ht="12.75">
      <c r="P1416" s="50"/>
    </row>
    <row r="1417" ht="12.75">
      <c r="P1417" s="50"/>
    </row>
    <row r="1418" ht="12.75">
      <c r="P1418" s="50"/>
    </row>
    <row r="1419" ht="12.75">
      <c r="P1419" s="50"/>
    </row>
    <row r="1420" ht="12.75">
      <c r="P1420" s="50"/>
    </row>
    <row r="1421" ht="12.75">
      <c r="P1421" s="50"/>
    </row>
    <row r="1422" ht="12.75">
      <c r="P1422" s="50"/>
    </row>
    <row r="1423" ht="12.75">
      <c r="P1423" s="50"/>
    </row>
    <row r="1424" ht="12.75">
      <c r="P1424" s="50"/>
    </row>
    <row r="1425" ht="12.75">
      <c r="P1425" s="50"/>
    </row>
    <row r="1426" ht="12.75">
      <c r="P1426" s="50"/>
    </row>
    <row r="1427" ht="12.75">
      <c r="P1427" s="50"/>
    </row>
    <row r="1428" ht="12.75">
      <c r="P1428" s="50"/>
    </row>
    <row r="1429" ht="12.75">
      <c r="P1429" s="50"/>
    </row>
    <row r="1430" ht="12.75">
      <c r="P1430" s="50"/>
    </row>
    <row r="1431" ht="12.75">
      <c r="P1431" s="50"/>
    </row>
    <row r="1432" ht="12.75">
      <c r="P1432" s="50"/>
    </row>
    <row r="1433" ht="12.75">
      <c r="P1433" s="50"/>
    </row>
    <row r="1434" ht="12.75">
      <c r="P1434" s="50"/>
    </row>
    <row r="1435" ht="12.75">
      <c r="P1435" s="50"/>
    </row>
    <row r="1436" ht="12.75">
      <c r="P1436" s="50"/>
    </row>
    <row r="1437" ht="12.75">
      <c r="P1437" s="50"/>
    </row>
    <row r="1438" ht="12.75">
      <c r="P1438" s="50"/>
    </row>
    <row r="1439" ht="12.75">
      <c r="P1439" s="50"/>
    </row>
    <row r="1440" ht="12.75">
      <c r="P1440" s="50"/>
    </row>
    <row r="1441" ht="12.75">
      <c r="P1441" s="50"/>
    </row>
    <row r="1442" ht="12.75">
      <c r="P1442" s="50"/>
    </row>
    <row r="1443" ht="12.75">
      <c r="P1443" s="50"/>
    </row>
    <row r="1444" ht="12.75">
      <c r="P1444" s="50"/>
    </row>
    <row r="1445" ht="12.75">
      <c r="P1445" s="50"/>
    </row>
    <row r="1446" ht="12.75">
      <c r="P1446" s="50"/>
    </row>
    <row r="1447" ht="12.75">
      <c r="P1447" s="50"/>
    </row>
    <row r="1448" ht="12.75">
      <c r="P1448" s="50"/>
    </row>
    <row r="1449" ht="12.75">
      <c r="P1449" s="50"/>
    </row>
    <row r="1450" ht="12.75">
      <c r="P1450" s="50"/>
    </row>
    <row r="1451" ht="12.75">
      <c r="P1451" s="50"/>
    </row>
    <row r="1452" ht="12.75">
      <c r="P1452" s="50"/>
    </row>
    <row r="1453" ht="12.75">
      <c r="P1453" s="50"/>
    </row>
    <row r="1454" ht="12.75">
      <c r="P1454" s="50"/>
    </row>
    <row r="1455" ht="12.75">
      <c r="P1455" s="50"/>
    </row>
    <row r="1456" ht="12.75">
      <c r="P1456" s="50"/>
    </row>
    <row r="1457" ht="12.75">
      <c r="P1457" s="50"/>
    </row>
    <row r="1458" ht="12.75">
      <c r="P1458" s="50"/>
    </row>
    <row r="1459" ht="12.75">
      <c r="P1459" s="50"/>
    </row>
    <row r="1460" ht="12.75">
      <c r="P1460" s="50"/>
    </row>
    <row r="1461" ht="12.75">
      <c r="P1461" s="50"/>
    </row>
    <row r="1462" ht="12.75">
      <c r="P1462" s="50"/>
    </row>
    <row r="1463" ht="12.75">
      <c r="P1463" s="50"/>
    </row>
    <row r="1464" ht="12.75">
      <c r="P1464" s="50"/>
    </row>
    <row r="1465" ht="12.75">
      <c r="P1465" s="50"/>
    </row>
    <row r="1466" ht="12.75">
      <c r="P1466" s="50"/>
    </row>
    <row r="1467" ht="12.75">
      <c r="P1467" s="50"/>
    </row>
    <row r="1468" ht="12.75">
      <c r="P1468" s="50"/>
    </row>
    <row r="1469" ht="12.75">
      <c r="P1469" s="50"/>
    </row>
    <row r="1470" ht="12.75">
      <c r="P1470" s="50"/>
    </row>
    <row r="1471" ht="12.75">
      <c r="P1471" s="50"/>
    </row>
    <row r="1472" ht="12.75">
      <c r="P1472" s="50"/>
    </row>
    <row r="1473" ht="12.75">
      <c r="P1473" s="50"/>
    </row>
    <row r="1474" ht="12.75">
      <c r="P1474" s="50"/>
    </row>
    <row r="1475" ht="12.75">
      <c r="P1475" s="50"/>
    </row>
    <row r="1476" ht="12.75">
      <c r="P1476" s="50"/>
    </row>
    <row r="1477" ht="12.75">
      <c r="P1477" s="50"/>
    </row>
    <row r="1478" ht="12.75">
      <c r="P1478" s="50"/>
    </row>
    <row r="1479" ht="12.75">
      <c r="P1479" s="50"/>
    </row>
    <row r="1480" ht="12.75">
      <c r="P1480" s="50"/>
    </row>
    <row r="1481" ht="12.75">
      <c r="P1481" s="50"/>
    </row>
    <row r="1482" ht="12.75">
      <c r="P1482" s="50"/>
    </row>
    <row r="1483" ht="12.75">
      <c r="P1483" s="50"/>
    </row>
    <row r="1484" ht="12.75">
      <c r="P1484" s="50"/>
    </row>
    <row r="1485" ht="12.75">
      <c r="P1485" s="50"/>
    </row>
    <row r="1486" ht="12.75">
      <c r="P1486" s="50"/>
    </row>
    <row r="1487" ht="12.75">
      <c r="P1487" s="50"/>
    </row>
    <row r="1488" ht="12.75">
      <c r="P1488" s="50"/>
    </row>
    <row r="1489" ht="12.75">
      <c r="P1489" s="50"/>
    </row>
    <row r="1490" ht="12.75">
      <c r="P1490" s="50"/>
    </row>
    <row r="1491" ht="12.75">
      <c r="P1491" s="50"/>
    </row>
    <row r="1492" ht="12.75">
      <c r="P1492" s="50"/>
    </row>
    <row r="1493" ht="12.75">
      <c r="P1493" s="50"/>
    </row>
    <row r="1494" ht="12.75">
      <c r="P1494" s="50"/>
    </row>
    <row r="1495" ht="12.75">
      <c r="P1495" s="50"/>
    </row>
    <row r="1496" ht="12.75">
      <c r="P1496" s="50"/>
    </row>
    <row r="1497" ht="12.75">
      <c r="P1497" s="50"/>
    </row>
    <row r="1498" ht="12.75">
      <c r="P1498" s="50"/>
    </row>
    <row r="1499" ht="12.75">
      <c r="P1499" s="50"/>
    </row>
    <row r="1500" ht="12.75">
      <c r="P1500" s="50"/>
    </row>
    <row r="1501" ht="12.75">
      <c r="P1501" s="50"/>
    </row>
    <row r="1502" ht="12.75">
      <c r="P1502" s="50"/>
    </row>
    <row r="1503" ht="12.75">
      <c r="P1503" s="50"/>
    </row>
    <row r="1504" ht="12.75">
      <c r="P1504" s="50"/>
    </row>
    <row r="1505" ht="12.75">
      <c r="P1505" s="50"/>
    </row>
    <row r="1506" ht="12.75">
      <c r="P1506" s="50"/>
    </row>
    <row r="1507" ht="12.75">
      <c r="P1507" s="50"/>
    </row>
    <row r="1508" ht="12.75">
      <c r="P1508" s="50"/>
    </row>
    <row r="1509" ht="12.75">
      <c r="P1509" s="50"/>
    </row>
    <row r="1510" ht="12.75">
      <c r="P1510" s="50"/>
    </row>
    <row r="1511" ht="12.75">
      <c r="P1511" s="50"/>
    </row>
    <row r="1512" ht="12.75">
      <c r="P1512" s="50"/>
    </row>
    <row r="1513" ht="12.75">
      <c r="P1513" s="50"/>
    </row>
    <row r="1514" ht="12.75">
      <c r="P1514" s="50"/>
    </row>
    <row r="1515" ht="12.75">
      <c r="P1515" s="50"/>
    </row>
    <row r="1516" ht="12.75">
      <c r="P1516" s="50"/>
    </row>
    <row r="1517" ht="12.75">
      <c r="P1517" s="50"/>
    </row>
    <row r="1518" ht="12.75">
      <c r="P1518" s="50"/>
    </row>
    <row r="1519" ht="12.75">
      <c r="P1519" s="50"/>
    </row>
    <row r="1520" ht="12.75">
      <c r="P1520" s="50"/>
    </row>
    <row r="1521" ht="12.75">
      <c r="P1521" s="50"/>
    </row>
    <row r="1522" ht="12.75">
      <c r="P1522" s="50"/>
    </row>
    <row r="1523" ht="12.75">
      <c r="P1523" s="50"/>
    </row>
    <row r="1524" ht="12.75">
      <c r="P1524" s="50"/>
    </row>
    <row r="1525" ht="12.75">
      <c r="P1525" s="50"/>
    </row>
    <row r="1526" ht="12.75">
      <c r="P1526" s="50"/>
    </row>
    <row r="1527" ht="12.75">
      <c r="P1527" s="50"/>
    </row>
    <row r="1528" ht="12.75">
      <c r="P1528" s="50"/>
    </row>
    <row r="1529" ht="12.75">
      <c r="P1529" s="50"/>
    </row>
    <row r="1530" ht="12.75">
      <c r="P1530" s="50"/>
    </row>
    <row r="1531" ht="12.75">
      <c r="P1531" s="50"/>
    </row>
    <row r="1532" ht="12.75">
      <c r="P1532" s="50"/>
    </row>
    <row r="1533" ht="12.75">
      <c r="P1533" s="50"/>
    </row>
    <row r="1534" ht="12.75">
      <c r="P1534" s="50"/>
    </row>
    <row r="1535" ht="12.75">
      <c r="P1535" s="50"/>
    </row>
    <row r="1536" ht="12.75">
      <c r="P1536" s="50"/>
    </row>
    <row r="1537" ht="12.75">
      <c r="P1537" s="50"/>
    </row>
    <row r="1538" ht="12.75">
      <c r="P1538" s="50"/>
    </row>
    <row r="1539" ht="12.75">
      <c r="P1539" s="50"/>
    </row>
    <row r="1540" ht="12.75">
      <c r="P1540" s="50"/>
    </row>
    <row r="1541" ht="12.75">
      <c r="P1541" s="50"/>
    </row>
    <row r="1542" ht="12.75">
      <c r="P1542" s="50"/>
    </row>
    <row r="1543" ht="12.75">
      <c r="P1543" s="50"/>
    </row>
    <row r="1544" ht="12.75">
      <c r="P1544" s="50"/>
    </row>
    <row r="1545" ht="12.75">
      <c r="P1545" s="50"/>
    </row>
    <row r="1546" ht="12.75">
      <c r="P1546" s="50"/>
    </row>
    <row r="1547" ht="12.75">
      <c r="P1547" s="50"/>
    </row>
    <row r="1548" ht="12.75">
      <c r="P1548" s="50"/>
    </row>
    <row r="1549" ht="12.75">
      <c r="P1549" s="50"/>
    </row>
    <row r="1550" ht="12.75">
      <c r="P1550" s="50"/>
    </row>
    <row r="1551" ht="12.75">
      <c r="P1551" s="50"/>
    </row>
    <row r="1552" ht="12.75">
      <c r="P1552" s="50"/>
    </row>
    <row r="1553" ht="12.75">
      <c r="P1553" s="50"/>
    </row>
    <row r="1554" ht="12.75">
      <c r="P1554" s="50"/>
    </row>
    <row r="1555" ht="12.75">
      <c r="P1555" s="50"/>
    </row>
    <row r="1556" ht="12.75">
      <c r="P1556" s="50"/>
    </row>
    <row r="1557" ht="12.75">
      <c r="P1557" s="50"/>
    </row>
    <row r="1558" ht="12.75">
      <c r="P1558" s="50"/>
    </row>
    <row r="1559" ht="12.75">
      <c r="P1559" s="50"/>
    </row>
    <row r="1560" ht="12.75">
      <c r="P1560" s="50"/>
    </row>
    <row r="1561" ht="12.75">
      <c r="P1561" s="50"/>
    </row>
    <row r="1562" ht="12.75">
      <c r="P1562" s="50"/>
    </row>
    <row r="1563" ht="12.75">
      <c r="P1563" s="50"/>
    </row>
    <row r="1564" ht="12.75">
      <c r="P1564" s="50"/>
    </row>
    <row r="1565" ht="12.75">
      <c r="P1565" s="50"/>
    </row>
    <row r="1566" ht="12.75">
      <c r="P1566" s="50"/>
    </row>
    <row r="1567" ht="12.75">
      <c r="P1567" s="50"/>
    </row>
    <row r="1568" ht="12.75">
      <c r="P1568" s="50"/>
    </row>
    <row r="1569" ht="12.75">
      <c r="P1569" s="50"/>
    </row>
    <row r="1570" ht="12.75">
      <c r="P1570" s="50"/>
    </row>
    <row r="1571" ht="12.75">
      <c r="P1571" s="50"/>
    </row>
    <row r="1572" ht="12.75">
      <c r="P1572" s="50"/>
    </row>
    <row r="1573" ht="12.75">
      <c r="P1573" s="50"/>
    </row>
    <row r="1574" ht="12.75">
      <c r="P1574" s="50"/>
    </row>
    <row r="1575" ht="12.75">
      <c r="P1575" s="50"/>
    </row>
    <row r="1576" ht="12.75">
      <c r="P1576" s="50"/>
    </row>
    <row r="1577" ht="12.75">
      <c r="P1577" s="50"/>
    </row>
    <row r="1578" ht="12.75">
      <c r="P1578" s="50"/>
    </row>
    <row r="1579" ht="12.75">
      <c r="P1579" s="50"/>
    </row>
    <row r="1580" ht="12.75">
      <c r="P1580" s="50"/>
    </row>
    <row r="1581" ht="12.75">
      <c r="P1581" s="50"/>
    </row>
    <row r="1582" ht="12.75">
      <c r="P1582" s="50"/>
    </row>
    <row r="1583" ht="12.75">
      <c r="P1583" s="50"/>
    </row>
    <row r="1584" ht="12.75">
      <c r="P1584" s="50"/>
    </row>
    <row r="1585" ht="12.75">
      <c r="P1585" s="50"/>
    </row>
    <row r="1586" ht="12.75">
      <c r="P1586" s="50"/>
    </row>
    <row r="1587" ht="12.75">
      <c r="P1587" s="50"/>
    </row>
    <row r="1588" ht="12.75">
      <c r="P1588" s="50"/>
    </row>
    <row r="1589" ht="12.75">
      <c r="P1589" s="50"/>
    </row>
    <row r="1590" ht="12.75">
      <c r="P1590" s="50"/>
    </row>
    <row r="1591" ht="12.75">
      <c r="P1591" s="50"/>
    </row>
    <row r="1592" ht="12.75">
      <c r="P1592" s="50"/>
    </row>
    <row r="1593" ht="12.75">
      <c r="P1593" s="50"/>
    </row>
    <row r="1594" ht="12.75">
      <c r="P1594" s="50"/>
    </row>
    <row r="1595" ht="12.75">
      <c r="P1595" s="50"/>
    </row>
    <row r="1596" ht="12.75">
      <c r="P1596" s="50"/>
    </row>
    <row r="1597" ht="12.75">
      <c r="P1597" s="50"/>
    </row>
    <row r="1598" ht="12.75">
      <c r="P1598" s="50"/>
    </row>
    <row r="1599" ht="12.75">
      <c r="P1599" s="50"/>
    </row>
    <row r="1600" ht="12.75">
      <c r="P1600" s="50"/>
    </row>
    <row r="1601" ht="12.75">
      <c r="P1601" s="50"/>
    </row>
    <row r="1602" ht="12.75">
      <c r="P1602" s="50"/>
    </row>
    <row r="1603" ht="12.75">
      <c r="P1603" s="50"/>
    </row>
    <row r="1604" ht="12.75">
      <c r="P1604" s="50"/>
    </row>
    <row r="1605" ht="12.75">
      <c r="P1605" s="50"/>
    </row>
    <row r="1606" ht="12.75">
      <c r="P1606" s="50"/>
    </row>
    <row r="1607" ht="12.75">
      <c r="P1607" s="50"/>
    </row>
    <row r="1608" ht="12.75">
      <c r="P1608" s="50"/>
    </row>
    <row r="1609" ht="12.75">
      <c r="P1609" s="50"/>
    </row>
    <row r="1610" ht="12.75">
      <c r="P1610" s="50"/>
    </row>
    <row r="1611" ht="12.75">
      <c r="P1611" s="50"/>
    </row>
    <row r="1612" ht="12.75">
      <c r="P1612" s="50"/>
    </row>
    <row r="1613" ht="12.75">
      <c r="P1613" s="50"/>
    </row>
    <row r="1614" ht="12.75">
      <c r="P1614" s="50"/>
    </row>
    <row r="1615" ht="12.75">
      <c r="P1615" s="50"/>
    </row>
    <row r="1616" ht="12.75">
      <c r="P1616" s="50"/>
    </row>
    <row r="1617" ht="12.75">
      <c r="P1617" s="50"/>
    </row>
    <row r="1618" ht="12.75">
      <c r="P1618" s="50"/>
    </row>
    <row r="1619" ht="12.75">
      <c r="P1619" s="50"/>
    </row>
    <row r="1620" ht="12.75">
      <c r="P1620" s="50"/>
    </row>
    <row r="1621" ht="12.75">
      <c r="P1621" s="50"/>
    </row>
    <row r="1622" ht="12.75">
      <c r="P1622" s="50"/>
    </row>
    <row r="1623" ht="12.75">
      <c r="P1623" s="50"/>
    </row>
    <row r="1624" ht="12.75">
      <c r="P1624" s="50"/>
    </row>
    <row r="1625" ht="12.75">
      <c r="P1625" s="50"/>
    </row>
    <row r="1626" ht="12.75">
      <c r="P1626" s="50"/>
    </row>
    <row r="1627" ht="12.75">
      <c r="P1627" s="50"/>
    </row>
    <row r="1628" ht="12.75">
      <c r="P1628" s="50"/>
    </row>
    <row r="1629" ht="12.75">
      <c r="P1629" s="50"/>
    </row>
    <row r="1630" ht="12.75">
      <c r="P1630" s="50"/>
    </row>
    <row r="1631" ht="12.75">
      <c r="P1631" s="50"/>
    </row>
    <row r="1632" ht="12.75">
      <c r="P1632" s="50"/>
    </row>
    <row r="1633" ht="12.75">
      <c r="P1633" s="50"/>
    </row>
    <row r="1634" ht="12.75">
      <c r="P1634" s="50"/>
    </row>
    <row r="1635" ht="12.75">
      <c r="P1635" s="50"/>
    </row>
    <row r="1636" ht="12.75">
      <c r="P1636" s="50"/>
    </row>
    <row r="1637" ht="12.75">
      <c r="P1637" s="50"/>
    </row>
    <row r="1638" ht="12.75">
      <c r="P1638" s="50"/>
    </row>
    <row r="1639" ht="12.75">
      <c r="P1639" s="50"/>
    </row>
    <row r="1640" ht="12.75">
      <c r="P1640" s="50"/>
    </row>
    <row r="1641" ht="12.75">
      <c r="P1641" s="50"/>
    </row>
    <row r="1642" ht="12.75">
      <c r="P1642" s="50"/>
    </row>
    <row r="1643" ht="12.75">
      <c r="P1643" s="50"/>
    </row>
    <row r="1644" ht="12.75">
      <c r="P1644" s="50"/>
    </row>
    <row r="1645" ht="12.75">
      <c r="P1645" s="50"/>
    </row>
    <row r="1646" ht="12.75">
      <c r="P1646" s="50"/>
    </row>
    <row r="1647" ht="12.75">
      <c r="P1647" s="50"/>
    </row>
    <row r="1648" ht="12.75">
      <c r="P1648" s="50"/>
    </row>
    <row r="1649" ht="12.75">
      <c r="P1649" s="50"/>
    </row>
    <row r="1650" ht="12.75">
      <c r="P1650" s="50"/>
    </row>
    <row r="1651" ht="12.75">
      <c r="P1651" s="50"/>
    </row>
    <row r="1652" ht="12.75">
      <c r="P1652" s="50"/>
    </row>
    <row r="1653" ht="12.75">
      <c r="P1653" s="50"/>
    </row>
    <row r="1654" ht="12.75">
      <c r="P1654" s="50"/>
    </row>
    <row r="1655" ht="12.75">
      <c r="P1655" s="50"/>
    </row>
    <row r="1656" ht="12.75">
      <c r="P1656" s="50"/>
    </row>
    <row r="1657" ht="12.75">
      <c r="P1657" s="50"/>
    </row>
    <row r="1658" ht="12.75">
      <c r="P1658" s="50"/>
    </row>
    <row r="1659" ht="12.75">
      <c r="P1659" s="50"/>
    </row>
    <row r="1660" ht="12.75">
      <c r="P1660" s="50"/>
    </row>
    <row r="1661" ht="12.75">
      <c r="P1661" s="50"/>
    </row>
    <row r="1662" ht="12.75">
      <c r="P1662" s="50"/>
    </row>
    <row r="1663" ht="12.75">
      <c r="P1663" s="50"/>
    </row>
    <row r="1664" ht="12.75">
      <c r="P1664" s="50"/>
    </row>
    <row r="1665" ht="12.75">
      <c r="P1665" s="50"/>
    </row>
    <row r="1666" ht="12.75">
      <c r="P1666" s="50"/>
    </row>
    <row r="1667" ht="12.75">
      <c r="P1667" s="50"/>
    </row>
    <row r="1668" ht="12.75">
      <c r="P1668" s="50"/>
    </row>
    <row r="1669" ht="12.75">
      <c r="P1669" s="50"/>
    </row>
    <row r="1670" ht="12.75">
      <c r="P1670" s="50"/>
    </row>
    <row r="1671" ht="12.75">
      <c r="P1671" s="50"/>
    </row>
    <row r="1672" ht="12.75">
      <c r="P1672" s="50"/>
    </row>
    <row r="1673" ht="12.75">
      <c r="P1673" s="50"/>
    </row>
    <row r="1674" ht="12.75">
      <c r="P1674" s="50"/>
    </row>
    <row r="1675" ht="12.75">
      <c r="P1675" s="50"/>
    </row>
    <row r="1676" ht="12.75">
      <c r="P1676" s="50"/>
    </row>
    <row r="1677" ht="12.75">
      <c r="P1677" s="50"/>
    </row>
    <row r="1678" ht="12.75">
      <c r="P1678" s="50"/>
    </row>
    <row r="1679" ht="12.75">
      <c r="P1679" s="50"/>
    </row>
    <row r="1680" ht="12.75">
      <c r="P1680" s="50"/>
    </row>
    <row r="1681" ht="12.75">
      <c r="P1681" s="50"/>
    </row>
    <row r="1682" ht="12.75">
      <c r="P1682" s="50"/>
    </row>
    <row r="1683" ht="12.75">
      <c r="P1683" s="50"/>
    </row>
    <row r="1684" ht="12.75">
      <c r="P1684" s="50"/>
    </row>
    <row r="1685" ht="12.75">
      <c r="P1685" s="50"/>
    </row>
    <row r="1686" ht="12.75">
      <c r="P1686" s="50"/>
    </row>
    <row r="1687" ht="12.75">
      <c r="P1687" s="50"/>
    </row>
    <row r="1688" ht="12.75">
      <c r="P1688" s="50"/>
    </row>
    <row r="1689" ht="12.75">
      <c r="P1689" s="50"/>
    </row>
    <row r="1690" ht="12.75">
      <c r="P1690" s="50"/>
    </row>
    <row r="1691" ht="12.75">
      <c r="P1691" s="50"/>
    </row>
    <row r="1692" ht="12.75">
      <c r="P1692" s="50"/>
    </row>
    <row r="1693" ht="12.75">
      <c r="P1693" s="50"/>
    </row>
    <row r="1694" ht="12.75">
      <c r="P1694" s="50"/>
    </row>
    <row r="1695" ht="12.75">
      <c r="P1695" s="50"/>
    </row>
    <row r="1696" ht="12.75">
      <c r="P1696" s="50"/>
    </row>
    <row r="1697" ht="12.75">
      <c r="P1697" s="50"/>
    </row>
    <row r="1698" ht="12.75">
      <c r="P1698" s="50"/>
    </row>
    <row r="1699" ht="12.75">
      <c r="P1699" s="50"/>
    </row>
    <row r="1700" ht="12.75">
      <c r="P1700" s="50"/>
    </row>
    <row r="1701" ht="12.75">
      <c r="P1701" s="50"/>
    </row>
    <row r="1702" ht="12.75">
      <c r="P1702" s="50"/>
    </row>
    <row r="1703" ht="12.75">
      <c r="P1703" s="50"/>
    </row>
    <row r="1704" ht="12.75">
      <c r="P1704" s="50"/>
    </row>
    <row r="1705" ht="12.75">
      <c r="P1705" s="50"/>
    </row>
    <row r="1706" ht="12.75">
      <c r="P1706" s="50"/>
    </row>
    <row r="1707" ht="12.75">
      <c r="P1707" s="50"/>
    </row>
    <row r="1708" ht="12.75">
      <c r="P1708" s="50"/>
    </row>
    <row r="1709" ht="12.75">
      <c r="P1709" s="50"/>
    </row>
    <row r="1710" ht="12.75">
      <c r="P1710" s="50"/>
    </row>
    <row r="1711" ht="12.75">
      <c r="P1711" s="50"/>
    </row>
    <row r="1712" ht="12.75">
      <c r="P1712" s="50"/>
    </row>
    <row r="1713" ht="12.75">
      <c r="P1713" s="50"/>
    </row>
    <row r="1714" ht="12.75">
      <c r="P1714" s="50"/>
    </row>
    <row r="1715" ht="12.75">
      <c r="P1715" s="50"/>
    </row>
    <row r="1716" ht="12.75">
      <c r="P1716" s="50"/>
    </row>
    <row r="1717" ht="12.75">
      <c r="P1717" s="50"/>
    </row>
    <row r="1718" ht="12.75">
      <c r="P1718" s="50"/>
    </row>
    <row r="1719" ht="12.75">
      <c r="P1719" s="50"/>
    </row>
    <row r="1720" ht="12.75">
      <c r="P1720" s="50"/>
    </row>
    <row r="1721" ht="12.75">
      <c r="P1721" s="50"/>
    </row>
    <row r="1722" ht="12.75">
      <c r="P1722" s="50"/>
    </row>
    <row r="1723" ht="12.75">
      <c r="P1723" s="50"/>
    </row>
    <row r="1724" ht="12.75">
      <c r="P1724" s="50"/>
    </row>
    <row r="1725" ht="12.75">
      <c r="P1725" s="50"/>
    </row>
    <row r="1726" ht="12.75">
      <c r="P1726" s="50"/>
    </row>
    <row r="1727" ht="12.75">
      <c r="P1727" s="50"/>
    </row>
    <row r="1728" ht="12.75">
      <c r="P1728" s="50"/>
    </row>
    <row r="1729" ht="12.75">
      <c r="P1729" s="50"/>
    </row>
    <row r="1730" ht="12.75">
      <c r="P1730" s="50"/>
    </row>
    <row r="1731" ht="12.75">
      <c r="P1731" s="50"/>
    </row>
    <row r="1732" ht="12.75">
      <c r="P1732" s="50"/>
    </row>
    <row r="1733" ht="12.75">
      <c r="P1733" s="50"/>
    </row>
    <row r="1734" ht="12.75">
      <c r="P1734" s="50"/>
    </row>
    <row r="1735" ht="12.75">
      <c r="P1735" s="50"/>
    </row>
    <row r="1736" ht="12.75">
      <c r="P1736" s="50"/>
    </row>
    <row r="1737" ht="12.75">
      <c r="P1737" s="50"/>
    </row>
    <row r="1738" ht="12.75">
      <c r="P1738" s="50"/>
    </row>
    <row r="1739" ht="12.75">
      <c r="P1739" s="50"/>
    </row>
    <row r="1740" ht="12.75">
      <c r="P1740" s="50"/>
    </row>
    <row r="1741" ht="12.75">
      <c r="P1741" s="50"/>
    </row>
    <row r="1742" ht="12.75">
      <c r="P1742" s="50"/>
    </row>
    <row r="1743" ht="12.75">
      <c r="P1743" s="50"/>
    </row>
    <row r="1744" ht="12.75">
      <c r="P1744" s="50"/>
    </row>
    <row r="1745" ht="12.75">
      <c r="P1745" s="50"/>
    </row>
    <row r="1746" ht="12.75">
      <c r="P1746" s="50"/>
    </row>
    <row r="1747" ht="12.75">
      <c r="P1747" s="50"/>
    </row>
    <row r="1748" ht="12.75">
      <c r="P1748" s="50"/>
    </row>
    <row r="1749" ht="12.75">
      <c r="P1749" s="50"/>
    </row>
    <row r="1750" ht="12.75">
      <c r="P1750" s="50"/>
    </row>
    <row r="1751" ht="12.75">
      <c r="P1751" s="50"/>
    </row>
    <row r="1752" ht="12.75">
      <c r="P1752" s="50"/>
    </row>
    <row r="1753" ht="12.75">
      <c r="P1753" s="50"/>
    </row>
    <row r="1754" ht="12.75">
      <c r="P1754" s="50"/>
    </row>
    <row r="1755" ht="12.75">
      <c r="P1755" s="50"/>
    </row>
    <row r="1756" ht="12.75">
      <c r="P1756" s="50"/>
    </row>
    <row r="1757" ht="12.75">
      <c r="P1757" s="50"/>
    </row>
    <row r="1758" ht="12.75">
      <c r="P1758" s="50"/>
    </row>
    <row r="1759" ht="12.75">
      <c r="P1759" s="50"/>
    </row>
    <row r="1760" ht="12.75">
      <c r="P1760" s="50"/>
    </row>
    <row r="1761" ht="12.75">
      <c r="P1761" s="50"/>
    </row>
    <row r="1762" ht="12.75">
      <c r="P1762" s="50"/>
    </row>
    <row r="1763" ht="12.75">
      <c r="P1763" s="50"/>
    </row>
    <row r="1764" ht="12.75">
      <c r="P1764" s="50"/>
    </row>
    <row r="1765" ht="12.75">
      <c r="P1765" s="50"/>
    </row>
    <row r="1766" ht="12.75">
      <c r="P1766" s="50"/>
    </row>
    <row r="1767" ht="12.75">
      <c r="P1767" s="50"/>
    </row>
    <row r="1768" ht="12.75">
      <c r="P1768" s="50"/>
    </row>
    <row r="1769" ht="12.75">
      <c r="P1769" s="50"/>
    </row>
    <row r="1770" ht="12.75">
      <c r="P1770" s="50"/>
    </row>
    <row r="1771" ht="12.75">
      <c r="P1771" s="50"/>
    </row>
    <row r="1772" ht="12.75">
      <c r="P1772" s="50"/>
    </row>
    <row r="1773" ht="12.75">
      <c r="P1773" s="50"/>
    </row>
    <row r="1774" ht="12.75">
      <c r="P1774" s="50"/>
    </row>
    <row r="1775" ht="12.75">
      <c r="P1775" s="50"/>
    </row>
    <row r="1776" ht="12.75">
      <c r="P1776" s="50"/>
    </row>
    <row r="1777" ht="12.75">
      <c r="P1777" s="50"/>
    </row>
    <row r="1778" ht="12.75">
      <c r="P1778" s="50"/>
    </row>
    <row r="1779" ht="12.75">
      <c r="P1779" s="50"/>
    </row>
    <row r="1780" ht="12.75">
      <c r="P1780" s="50"/>
    </row>
    <row r="1781" ht="12.75">
      <c r="P1781" s="50"/>
    </row>
    <row r="1782" ht="12.75">
      <c r="P1782" s="50"/>
    </row>
    <row r="1783" ht="12.75">
      <c r="P1783" s="50"/>
    </row>
    <row r="1784" ht="12.75">
      <c r="P1784" s="50"/>
    </row>
    <row r="1785" ht="12.75">
      <c r="P1785" s="50"/>
    </row>
    <row r="1786" ht="12.75">
      <c r="P1786" s="50"/>
    </row>
    <row r="1787" ht="12.75">
      <c r="P1787" s="50"/>
    </row>
    <row r="1788" ht="12.75">
      <c r="P1788" s="50"/>
    </row>
    <row r="1789" ht="12.75">
      <c r="P1789" s="50"/>
    </row>
    <row r="1790" ht="12.75">
      <c r="P1790" s="50"/>
    </row>
    <row r="1791" ht="12.75">
      <c r="P1791" s="50"/>
    </row>
    <row r="1792" ht="12.75">
      <c r="P1792" s="50"/>
    </row>
    <row r="1793" ht="12.75">
      <c r="P1793" s="50"/>
    </row>
    <row r="1794" ht="12.75">
      <c r="P1794" s="50"/>
    </row>
    <row r="1795" ht="12.75">
      <c r="P1795" s="50"/>
    </row>
    <row r="1796" ht="12.75">
      <c r="P1796" s="50"/>
    </row>
    <row r="1797" ht="12.75">
      <c r="P1797" s="50"/>
    </row>
    <row r="1798" ht="12.75">
      <c r="P1798" s="50"/>
    </row>
    <row r="1799" ht="12.75">
      <c r="P1799" s="50"/>
    </row>
    <row r="1800" ht="12.75">
      <c r="P1800" s="50"/>
    </row>
    <row r="1801" ht="12.75">
      <c r="P1801" s="50"/>
    </row>
    <row r="1802" ht="12.75">
      <c r="P1802" s="50"/>
    </row>
    <row r="1803" ht="12.75">
      <c r="P1803" s="50"/>
    </row>
    <row r="1804" ht="12.75">
      <c r="P1804" s="50"/>
    </row>
    <row r="1805" ht="12.75">
      <c r="P1805" s="50"/>
    </row>
    <row r="1806" ht="12.75">
      <c r="P1806" s="50"/>
    </row>
    <row r="1807" ht="12.75">
      <c r="P1807" s="50"/>
    </row>
    <row r="1808" ht="12.75">
      <c r="P1808" s="50"/>
    </row>
    <row r="1809" ht="12.75">
      <c r="P1809" s="50"/>
    </row>
    <row r="1810" ht="12.75">
      <c r="P1810" s="50"/>
    </row>
    <row r="1811" ht="12.75">
      <c r="P1811" s="50"/>
    </row>
    <row r="1812" ht="12.75">
      <c r="P1812" s="50"/>
    </row>
    <row r="1813" ht="12.75">
      <c r="P1813" s="50"/>
    </row>
    <row r="1814" ht="12.75">
      <c r="P1814" s="50"/>
    </row>
    <row r="1815" ht="12.75">
      <c r="P1815" s="50"/>
    </row>
    <row r="1816" ht="12.75">
      <c r="P1816" s="50"/>
    </row>
    <row r="1817" ht="12.75">
      <c r="P1817" s="50"/>
    </row>
    <row r="1818" ht="12.75">
      <c r="P1818" s="50"/>
    </row>
    <row r="1819" ht="12.75">
      <c r="P1819" s="50"/>
    </row>
    <row r="1820" ht="12.75">
      <c r="P1820" s="50"/>
    </row>
    <row r="1821" ht="12.75">
      <c r="P1821" s="50"/>
    </row>
    <row r="1822" ht="12.75">
      <c r="P1822" s="50"/>
    </row>
    <row r="1823" ht="12.75">
      <c r="P1823" s="50"/>
    </row>
    <row r="1824" ht="12.75">
      <c r="P1824" s="50"/>
    </row>
    <row r="1825" ht="12.75">
      <c r="P1825" s="50"/>
    </row>
    <row r="1826" ht="12.75">
      <c r="P1826" s="50"/>
    </row>
    <row r="1827" ht="12.75">
      <c r="P1827" s="50"/>
    </row>
    <row r="1828" ht="12.75">
      <c r="P1828" s="50"/>
    </row>
    <row r="1829" ht="12.75">
      <c r="P1829" s="50"/>
    </row>
    <row r="1830" ht="12.75">
      <c r="P1830" s="50"/>
    </row>
    <row r="1831" ht="12.75">
      <c r="P1831" s="50"/>
    </row>
    <row r="1832" ht="12.75">
      <c r="P1832" s="50"/>
    </row>
    <row r="1833" ht="12.75">
      <c r="P1833" s="50"/>
    </row>
    <row r="1834" ht="12.75">
      <c r="P1834" s="50"/>
    </row>
    <row r="1835" ht="12.75">
      <c r="P1835" s="50"/>
    </row>
    <row r="1836" ht="12.75">
      <c r="P1836" s="50"/>
    </row>
    <row r="1837" ht="12.75">
      <c r="P1837" s="50"/>
    </row>
    <row r="1838" ht="12.75">
      <c r="P1838" s="50"/>
    </row>
    <row r="1839" ht="12.75">
      <c r="P1839" s="50"/>
    </row>
    <row r="1840" ht="12.75">
      <c r="P1840" s="50"/>
    </row>
    <row r="1841" ht="12.75">
      <c r="P1841" s="50"/>
    </row>
    <row r="1842" ht="12.75">
      <c r="P1842" s="50"/>
    </row>
    <row r="1843" ht="12.75">
      <c r="P1843" s="50"/>
    </row>
    <row r="1844" ht="12.75">
      <c r="P1844" s="50"/>
    </row>
    <row r="1845" ht="12.75">
      <c r="P1845" s="50"/>
    </row>
    <row r="1846" ht="12.75">
      <c r="P1846" s="50"/>
    </row>
    <row r="1847" ht="12.75">
      <c r="P1847" s="50"/>
    </row>
    <row r="1848" ht="12.75">
      <c r="P1848" s="50"/>
    </row>
    <row r="1849" ht="12.75">
      <c r="P1849" s="50"/>
    </row>
    <row r="1850" ht="12.75">
      <c r="P1850" s="50"/>
    </row>
    <row r="1851" ht="12.75">
      <c r="P1851" s="50"/>
    </row>
    <row r="1852" ht="12.75">
      <c r="P1852" s="50"/>
    </row>
    <row r="1853" ht="12.75">
      <c r="P1853" s="50"/>
    </row>
    <row r="1854" ht="12.75">
      <c r="P1854" s="50"/>
    </row>
    <row r="1855" ht="12.75">
      <c r="P1855" s="50"/>
    </row>
    <row r="1856" ht="12.75">
      <c r="P1856" s="50"/>
    </row>
    <row r="1857" ht="12.75">
      <c r="P1857" s="50"/>
    </row>
    <row r="1858" ht="12.75">
      <c r="P1858" s="50"/>
    </row>
    <row r="1859" ht="12.75">
      <c r="P1859" s="50"/>
    </row>
    <row r="1860" ht="12.75">
      <c r="P1860" s="50"/>
    </row>
    <row r="1861" ht="12.75">
      <c r="P1861" s="50"/>
    </row>
    <row r="1862" ht="12.75">
      <c r="P1862" s="50"/>
    </row>
    <row r="1863" ht="12.75">
      <c r="P1863" s="50"/>
    </row>
    <row r="1864" ht="12.75">
      <c r="P1864" s="50"/>
    </row>
    <row r="1865" ht="12.75">
      <c r="P1865" s="50"/>
    </row>
    <row r="1866" ht="12.75">
      <c r="P1866" s="50"/>
    </row>
    <row r="1867" ht="12.75">
      <c r="P1867" s="50"/>
    </row>
    <row r="1868" ht="12.75">
      <c r="P1868" s="50"/>
    </row>
    <row r="1869" ht="12.75">
      <c r="P1869" s="50"/>
    </row>
    <row r="1870" ht="12.75">
      <c r="P1870" s="50"/>
    </row>
    <row r="1871" ht="12.75">
      <c r="P1871" s="50"/>
    </row>
    <row r="1872" ht="12.75">
      <c r="P1872" s="50"/>
    </row>
    <row r="1873" ht="12.75">
      <c r="P1873" s="50"/>
    </row>
    <row r="1874" ht="12.75">
      <c r="P1874" s="50"/>
    </row>
    <row r="1875" ht="12.75">
      <c r="P1875" s="50"/>
    </row>
    <row r="1876" ht="12.75">
      <c r="P1876" s="50"/>
    </row>
    <row r="1877" ht="12.75">
      <c r="P1877" s="50"/>
    </row>
    <row r="1878" ht="12.75">
      <c r="P1878" s="50"/>
    </row>
    <row r="1879" ht="12.75">
      <c r="P1879" s="50"/>
    </row>
    <row r="1880" ht="12.75">
      <c r="P1880" s="50"/>
    </row>
    <row r="1881" ht="12.75">
      <c r="P1881" s="50"/>
    </row>
    <row r="1882" ht="12.75">
      <c r="P1882" s="50"/>
    </row>
    <row r="1883" ht="12.75">
      <c r="P1883" s="50"/>
    </row>
    <row r="1884" ht="12.75">
      <c r="P1884" s="50"/>
    </row>
    <row r="1885" ht="12.75">
      <c r="P1885" s="50"/>
    </row>
    <row r="1886" ht="12.75">
      <c r="P1886" s="50"/>
    </row>
    <row r="1887" ht="12.75">
      <c r="P1887" s="50"/>
    </row>
    <row r="1888" ht="12.75">
      <c r="P1888" s="50"/>
    </row>
    <row r="1889" ht="12.75">
      <c r="P1889" s="50"/>
    </row>
    <row r="1890" ht="12.75">
      <c r="P1890" s="50"/>
    </row>
    <row r="1891" ht="12.75">
      <c r="P1891" s="50"/>
    </row>
    <row r="1892" ht="12.75">
      <c r="P1892" s="50"/>
    </row>
    <row r="1893" ht="12.75">
      <c r="P1893" s="50"/>
    </row>
    <row r="1894" ht="12.75">
      <c r="P1894" s="50"/>
    </row>
    <row r="1895" ht="12.75">
      <c r="P1895" s="50"/>
    </row>
    <row r="1896" ht="12.75">
      <c r="P1896" s="50"/>
    </row>
    <row r="1897" ht="12.75">
      <c r="P1897" s="50"/>
    </row>
    <row r="1898" ht="12.75">
      <c r="P1898" s="50"/>
    </row>
    <row r="1899" ht="12.75">
      <c r="P1899" s="50"/>
    </row>
    <row r="1900" ht="12.75">
      <c r="P1900" s="50"/>
    </row>
    <row r="1901" ht="12.75">
      <c r="P1901" s="50"/>
    </row>
    <row r="1902" ht="12.75">
      <c r="P1902" s="50"/>
    </row>
    <row r="1903" ht="12.75">
      <c r="P1903" s="50"/>
    </row>
    <row r="1904" ht="12.75">
      <c r="P1904" s="50"/>
    </row>
    <row r="1905" ht="12.75">
      <c r="P1905" s="50"/>
    </row>
    <row r="1906" ht="12.75">
      <c r="P1906" s="50"/>
    </row>
    <row r="1907" ht="12.75">
      <c r="P1907" s="50"/>
    </row>
    <row r="1908" ht="12.75">
      <c r="P1908" s="50"/>
    </row>
    <row r="1909" ht="12.75">
      <c r="P1909" s="50"/>
    </row>
    <row r="1910" ht="12.75">
      <c r="P1910" s="50"/>
    </row>
    <row r="1911" ht="12.75">
      <c r="P1911" s="50"/>
    </row>
    <row r="1912" ht="12.75">
      <c r="P1912" s="50"/>
    </row>
    <row r="1913" ht="12.75">
      <c r="P1913" s="50"/>
    </row>
    <row r="1914" ht="12.75">
      <c r="P1914" s="50"/>
    </row>
    <row r="1915" ht="12.75">
      <c r="P1915" s="50"/>
    </row>
    <row r="1916" ht="12.75">
      <c r="P1916" s="50"/>
    </row>
    <row r="1917" ht="12.75">
      <c r="P1917" s="50"/>
    </row>
    <row r="1918" ht="12.75">
      <c r="P1918" s="50"/>
    </row>
    <row r="1919" ht="12.75">
      <c r="P1919" s="50"/>
    </row>
    <row r="1920" ht="12.75">
      <c r="P1920" s="50"/>
    </row>
    <row r="1921" ht="12.75">
      <c r="P1921" s="50"/>
    </row>
    <row r="1922" ht="12.75">
      <c r="P1922" s="50"/>
    </row>
    <row r="1923" ht="12.75">
      <c r="P1923" s="50"/>
    </row>
    <row r="1924" ht="12.75">
      <c r="P1924" s="50"/>
    </row>
    <row r="1925" ht="12.75">
      <c r="P1925" s="50"/>
    </row>
    <row r="1926" ht="12.75">
      <c r="P1926" s="50"/>
    </row>
    <row r="1927" ht="12.75">
      <c r="P1927" s="50"/>
    </row>
    <row r="1928" ht="12.75">
      <c r="P1928" s="50"/>
    </row>
    <row r="1929" ht="12.75">
      <c r="P1929" s="50"/>
    </row>
    <row r="1930" ht="12.75">
      <c r="P1930" s="50"/>
    </row>
    <row r="1931" ht="12.75">
      <c r="P1931" s="50"/>
    </row>
    <row r="1932" ht="12.75">
      <c r="P1932" s="50"/>
    </row>
    <row r="1933" ht="12.75">
      <c r="P1933" s="50"/>
    </row>
    <row r="1934" ht="12.75">
      <c r="P1934" s="50"/>
    </row>
    <row r="1935" ht="12.75">
      <c r="P1935" s="50"/>
    </row>
    <row r="1936" ht="12.75">
      <c r="P1936" s="50"/>
    </row>
    <row r="1937" ht="12.75">
      <c r="P1937" s="50"/>
    </row>
    <row r="1938" ht="12.75">
      <c r="P1938" s="50"/>
    </row>
    <row r="1939" ht="12.75">
      <c r="P1939" s="50"/>
    </row>
    <row r="1940" ht="12.75">
      <c r="P1940" s="50"/>
    </row>
    <row r="1941" ht="12.75">
      <c r="P1941" s="50"/>
    </row>
    <row r="1942" ht="12.75">
      <c r="P1942" s="50"/>
    </row>
    <row r="1943" ht="12.75">
      <c r="P1943" s="50"/>
    </row>
    <row r="1944" ht="12.75">
      <c r="P1944" s="50"/>
    </row>
    <row r="1945" ht="12.75">
      <c r="P1945" s="50"/>
    </row>
    <row r="1946" ht="12.75">
      <c r="P1946" s="50"/>
    </row>
    <row r="1947" ht="12.75">
      <c r="P1947" s="50"/>
    </row>
    <row r="1948" ht="12.75">
      <c r="P1948" s="50"/>
    </row>
    <row r="1949" ht="12.75">
      <c r="P1949" s="50"/>
    </row>
    <row r="1950" ht="12.75">
      <c r="P1950" s="50"/>
    </row>
    <row r="1951" ht="12.75">
      <c r="P1951" s="50"/>
    </row>
    <row r="1952" ht="12.75">
      <c r="P1952" s="50"/>
    </row>
    <row r="1953" ht="12.75">
      <c r="P1953" s="50"/>
    </row>
    <row r="1954" ht="12.75">
      <c r="P1954" s="50"/>
    </row>
    <row r="1955" ht="12.75">
      <c r="P1955" s="50"/>
    </row>
    <row r="1956" ht="12.75">
      <c r="P1956" s="50"/>
    </row>
    <row r="1957" ht="12.75">
      <c r="P1957" s="50"/>
    </row>
    <row r="1958" ht="12.75">
      <c r="P1958" s="50"/>
    </row>
    <row r="1959" ht="12.75">
      <c r="P1959" s="50"/>
    </row>
    <row r="1960" ht="12.75">
      <c r="P1960" s="50"/>
    </row>
    <row r="1961" ht="12.75">
      <c r="P1961" s="50"/>
    </row>
    <row r="1962" ht="12.75">
      <c r="P1962" s="50"/>
    </row>
    <row r="1963" ht="12.75">
      <c r="P1963" s="50"/>
    </row>
    <row r="1964" ht="12.75">
      <c r="P1964" s="50"/>
    </row>
    <row r="1965" ht="12.75">
      <c r="P1965" s="50"/>
    </row>
    <row r="1966" ht="12.75">
      <c r="P1966" s="50"/>
    </row>
    <row r="1967" ht="12.75">
      <c r="P1967" s="50"/>
    </row>
    <row r="1968" ht="12.75">
      <c r="P1968" s="50"/>
    </row>
    <row r="1969" ht="12.75">
      <c r="P1969" s="50"/>
    </row>
    <row r="1970" ht="12.75">
      <c r="P1970" s="50"/>
    </row>
    <row r="1971" ht="12.75">
      <c r="P1971" s="50"/>
    </row>
    <row r="1972" ht="12.75">
      <c r="P1972" s="50"/>
    </row>
    <row r="1973" ht="12.75">
      <c r="P1973" s="50"/>
    </row>
    <row r="1974" ht="12.75">
      <c r="P1974" s="50"/>
    </row>
    <row r="1975" ht="12.75">
      <c r="P1975" s="50"/>
    </row>
    <row r="1976" ht="12.75">
      <c r="P1976" s="50"/>
    </row>
    <row r="1977" ht="12.75">
      <c r="P1977" s="50"/>
    </row>
    <row r="1978" ht="12.75">
      <c r="P1978" s="50"/>
    </row>
    <row r="1979" ht="12.75">
      <c r="P1979" s="50"/>
    </row>
    <row r="1980" ht="12.75">
      <c r="P1980" s="50"/>
    </row>
    <row r="1981" ht="12.75">
      <c r="P1981" s="50"/>
    </row>
    <row r="1982" ht="12.75">
      <c r="P1982" s="50"/>
    </row>
    <row r="1983" ht="12.75">
      <c r="P1983" s="50"/>
    </row>
    <row r="1984" ht="12.75">
      <c r="P1984" s="50"/>
    </row>
    <row r="1985" ht="12.75">
      <c r="P1985" s="50"/>
    </row>
    <row r="1986" ht="12.75">
      <c r="P1986" s="50"/>
    </row>
    <row r="1987" ht="12.75">
      <c r="P1987" s="50"/>
    </row>
    <row r="1988" ht="12.75">
      <c r="P1988" s="50"/>
    </row>
    <row r="1989" ht="12.75">
      <c r="P1989" s="50"/>
    </row>
    <row r="1990" ht="12.75">
      <c r="P1990" s="50"/>
    </row>
    <row r="1991" ht="12.75">
      <c r="P1991" s="50"/>
    </row>
    <row r="1992" ht="12.75">
      <c r="P1992" s="50"/>
    </row>
    <row r="1993" ht="12.75">
      <c r="P1993" s="50"/>
    </row>
    <row r="1994" ht="12.75">
      <c r="P1994" s="50"/>
    </row>
    <row r="1995" ht="12.75">
      <c r="P1995" s="50"/>
    </row>
    <row r="1996" ht="12.75">
      <c r="P1996" s="50"/>
    </row>
    <row r="1997" ht="12.75">
      <c r="P1997" s="50"/>
    </row>
    <row r="1998" ht="12.75">
      <c r="P1998" s="50"/>
    </row>
    <row r="1999" ht="12.75">
      <c r="P1999" s="50"/>
    </row>
    <row r="2000" ht="12.75">
      <c r="P2000" s="50"/>
    </row>
    <row r="2001" ht="12.75">
      <c r="P2001" s="50"/>
    </row>
    <row r="2002" ht="12.75">
      <c r="P2002" s="50"/>
    </row>
    <row r="2003" ht="12.75">
      <c r="P2003" s="50"/>
    </row>
    <row r="2004" ht="12.75">
      <c r="P2004" s="50"/>
    </row>
    <row r="2005" ht="12.75">
      <c r="P2005" s="50"/>
    </row>
    <row r="2006" ht="12.75">
      <c r="P2006" s="50"/>
    </row>
    <row r="2007" ht="12.75">
      <c r="P2007" s="50"/>
    </row>
    <row r="2008" ht="12.75">
      <c r="P2008" s="50"/>
    </row>
    <row r="2009" ht="12.75">
      <c r="P2009" s="50"/>
    </row>
    <row r="2010" ht="12.75">
      <c r="P2010" s="50"/>
    </row>
    <row r="2011" ht="12.75">
      <c r="P2011" s="50"/>
    </row>
    <row r="2012" ht="12.75">
      <c r="P2012" s="50"/>
    </row>
    <row r="2013" ht="12.75">
      <c r="P2013" s="50"/>
    </row>
    <row r="2014" ht="12.75">
      <c r="P2014" s="50"/>
    </row>
    <row r="2015" ht="12.75">
      <c r="P2015" s="50"/>
    </row>
    <row r="2016" ht="12.75">
      <c r="P2016" s="50"/>
    </row>
    <row r="2017" ht="12.75">
      <c r="P2017" s="50"/>
    </row>
    <row r="2018" ht="12.75">
      <c r="P2018" s="50"/>
    </row>
    <row r="2019" ht="12.75">
      <c r="P2019" s="50"/>
    </row>
    <row r="2020" ht="12.75">
      <c r="P2020" s="50"/>
    </row>
    <row r="2021" ht="12.75">
      <c r="P2021" s="50"/>
    </row>
    <row r="2022" ht="12.75">
      <c r="P2022" s="50"/>
    </row>
    <row r="2023" ht="12.75">
      <c r="P2023" s="50"/>
    </row>
    <row r="2024" ht="12.75">
      <c r="P2024" s="50"/>
    </row>
    <row r="2025" ht="12.75">
      <c r="P2025" s="50"/>
    </row>
    <row r="2026" ht="12.75">
      <c r="P2026" s="50"/>
    </row>
    <row r="2027" ht="12.75">
      <c r="P2027" s="50"/>
    </row>
    <row r="2028" ht="12.75">
      <c r="P2028" s="50"/>
    </row>
    <row r="2029" ht="12.75">
      <c r="P2029" s="50"/>
    </row>
    <row r="2030" ht="12.75">
      <c r="P2030" s="50"/>
    </row>
    <row r="2031" ht="12.75">
      <c r="P2031" s="50"/>
    </row>
    <row r="2032" ht="12.75">
      <c r="P2032" s="50"/>
    </row>
    <row r="2033" ht="12.75">
      <c r="P2033" s="50"/>
    </row>
    <row r="2034" ht="12.75">
      <c r="P2034" s="50"/>
    </row>
    <row r="2035" ht="12.75">
      <c r="P2035" s="50"/>
    </row>
    <row r="2036" ht="12.75">
      <c r="P2036" s="50"/>
    </row>
    <row r="2037" ht="12.75">
      <c r="P2037" s="50"/>
    </row>
    <row r="2038" ht="12.75">
      <c r="P2038" s="50"/>
    </row>
    <row r="2039" ht="12.75">
      <c r="P2039" s="50"/>
    </row>
    <row r="2040" ht="12.75">
      <c r="P2040" s="50"/>
    </row>
    <row r="2041" ht="12.75">
      <c r="P2041" s="50"/>
    </row>
    <row r="2042" ht="12.75">
      <c r="P2042" s="50"/>
    </row>
    <row r="2043" ht="12.75">
      <c r="P2043" s="50"/>
    </row>
    <row r="2044" ht="12.75">
      <c r="P2044" s="50"/>
    </row>
    <row r="2045" ht="12.75">
      <c r="P2045" s="50"/>
    </row>
    <row r="2046" ht="12.75">
      <c r="P2046" s="50"/>
    </row>
    <row r="2047" ht="12.75">
      <c r="P2047" s="50"/>
    </row>
    <row r="2048" ht="12.75">
      <c r="P2048" s="50"/>
    </row>
    <row r="2049" ht="12.75">
      <c r="P2049" s="50"/>
    </row>
    <row r="2050" ht="12.75">
      <c r="P2050" s="50"/>
    </row>
    <row r="2051" ht="12.75">
      <c r="P2051" s="50"/>
    </row>
    <row r="2052" ht="12.75">
      <c r="P2052" s="50"/>
    </row>
    <row r="2053" ht="12.75">
      <c r="P2053" s="50"/>
    </row>
    <row r="2054" ht="12.75">
      <c r="P2054" s="50"/>
    </row>
    <row r="2055" ht="12.75">
      <c r="P2055" s="50"/>
    </row>
    <row r="2056" ht="12.75">
      <c r="P2056" s="50"/>
    </row>
    <row r="2057" ht="12.75">
      <c r="P2057" s="50"/>
    </row>
    <row r="2058" ht="12.75">
      <c r="P2058" s="50"/>
    </row>
    <row r="2059" ht="12.75">
      <c r="P2059" s="50"/>
    </row>
    <row r="2060" ht="12.75">
      <c r="P2060" s="50"/>
    </row>
    <row r="2061" ht="12.75">
      <c r="P2061" s="50"/>
    </row>
    <row r="2062" ht="12.75">
      <c r="P2062" s="50"/>
    </row>
    <row r="2063" ht="12.75">
      <c r="P2063" s="50"/>
    </row>
    <row r="2064" ht="12.75">
      <c r="P2064" s="50"/>
    </row>
    <row r="2065" ht="12.75">
      <c r="P2065" s="50"/>
    </row>
    <row r="2066" ht="12.75">
      <c r="P2066" s="50"/>
    </row>
    <row r="2067" ht="12.75">
      <c r="P2067" s="50"/>
    </row>
    <row r="2068" ht="12.75">
      <c r="P2068" s="50"/>
    </row>
    <row r="2069" ht="12.75">
      <c r="P2069" s="50"/>
    </row>
    <row r="2070" ht="12.75">
      <c r="P2070" s="50"/>
    </row>
    <row r="2071" ht="12.75">
      <c r="P2071" s="50"/>
    </row>
    <row r="2072" ht="12.75">
      <c r="P2072" s="50"/>
    </row>
    <row r="2073" ht="12.75">
      <c r="P2073" s="50"/>
    </row>
    <row r="2074" ht="12.75">
      <c r="P2074" s="50"/>
    </row>
    <row r="2075" ht="12.75">
      <c r="P2075" s="50"/>
    </row>
    <row r="2076" ht="12.75">
      <c r="P2076" s="50"/>
    </row>
    <row r="2077" ht="12.75">
      <c r="P2077" s="50"/>
    </row>
    <row r="2078" ht="12.75">
      <c r="P2078" s="50"/>
    </row>
    <row r="2079" ht="12.75">
      <c r="P2079" s="50"/>
    </row>
    <row r="2080" ht="12.75">
      <c r="P2080" s="50"/>
    </row>
    <row r="2081" ht="12.75">
      <c r="P2081" s="50"/>
    </row>
    <row r="2082" ht="12.75">
      <c r="P2082" s="50"/>
    </row>
    <row r="2083" ht="12.75">
      <c r="P2083" s="50"/>
    </row>
    <row r="2084" ht="12.75">
      <c r="P2084" s="50"/>
    </row>
    <row r="2085" ht="12.75">
      <c r="P2085" s="50"/>
    </row>
    <row r="2086" ht="12.75">
      <c r="P2086" s="50"/>
    </row>
    <row r="2087" ht="12.75">
      <c r="P2087" s="50"/>
    </row>
    <row r="2088" ht="12.75">
      <c r="P2088" s="50"/>
    </row>
    <row r="2089" ht="12.75">
      <c r="P2089" s="50"/>
    </row>
    <row r="2090" ht="12.75">
      <c r="P2090" s="50"/>
    </row>
    <row r="2091" ht="12.75">
      <c r="P2091" s="50"/>
    </row>
    <row r="2092" ht="12.75">
      <c r="P2092" s="50"/>
    </row>
    <row r="2093" ht="12.75">
      <c r="P2093" s="50"/>
    </row>
    <row r="2094" ht="12.75">
      <c r="P2094" s="50"/>
    </row>
    <row r="2095" ht="12.75">
      <c r="P2095" s="50"/>
    </row>
    <row r="2096" ht="12.75">
      <c r="P2096" s="50"/>
    </row>
    <row r="2097" ht="12.75">
      <c r="P2097" s="50"/>
    </row>
    <row r="2098" ht="12.75">
      <c r="P2098" s="50"/>
    </row>
    <row r="2099" ht="12.75">
      <c r="P2099" s="50"/>
    </row>
    <row r="2100" ht="12.75">
      <c r="P2100" s="50"/>
    </row>
    <row r="2101" ht="12.75">
      <c r="P2101" s="50"/>
    </row>
    <row r="2102" ht="12.75">
      <c r="P2102" s="50"/>
    </row>
    <row r="2103" ht="12.75">
      <c r="P2103" s="50"/>
    </row>
    <row r="2104" ht="12.75">
      <c r="P2104" s="50"/>
    </row>
    <row r="2105" ht="12.75">
      <c r="P2105" s="50"/>
    </row>
    <row r="2106" ht="12.75">
      <c r="P2106" s="50"/>
    </row>
    <row r="2107" ht="12.75">
      <c r="P2107" s="50"/>
    </row>
    <row r="2108" ht="12.75">
      <c r="P2108" s="50"/>
    </row>
    <row r="2109" ht="12.75">
      <c r="P2109" s="50"/>
    </row>
    <row r="2110" ht="12.75">
      <c r="P2110" s="50"/>
    </row>
    <row r="2111" ht="12.75">
      <c r="P2111" s="50"/>
    </row>
    <row r="2112" ht="12.75">
      <c r="P2112" s="50"/>
    </row>
    <row r="2113" ht="12.75">
      <c r="P2113" s="50"/>
    </row>
    <row r="2114" ht="12.75">
      <c r="P2114" s="50"/>
    </row>
    <row r="2115" ht="12.75">
      <c r="P2115" s="50"/>
    </row>
    <row r="2116" ht="12.75">
      <c r="P2116" s="50"/>
    </row>
    <row r="2117" ht="12.75">
      <c r="P2117" s="50"/>
    </row>
    <row r="2118" ht="12.75">
      <c r="P2118" s="50"/>
    </row>
    <row r="2119" ht="12.75">
      <c r="P2119" s="50"/>
    </row>
    <row r="2120" ht="12.75">
      <c r="P2120" s="50"/>
    </row>
    <row r="2121" ht="12.75">
      <c r="P2121" s="50"/>
    </row>
    <row r="2122" ht="12.75">
      <c r="P2122" s="50"/>
    </row>
    <row r="2123" ht="12.75">
      <c r="P2123" s="50"/>
    </row>
    <row r="2124" ht="12.75">
      <c r="P2124" s="50"/>
    </row>
    <row r="2125" ht="12.75">
      <c r="P2125" s="50"/>
    </row>
    <row r="2126" ht="12.75">
      <c r="P2126" s="50"/>
    </row>
    <row r="2127" ht="12.75">
      <c r="P2127" s="50"/>
    </row>
    <row r="2128" ht="12.75">
      <c r="P2128" s="50"/>
    </row>
    <row r="2129" ht="12.75">
      <c r="P2129" s="50"/>
    </row>
    <row r="2130" ht="12.75">
      <c r="P2130" s="50"/>
    </row>
    <row r="2131" ht="12.75">
      <c r="P2131" s="50"/>
    </row>
    <row r="2132" ht="12.75">
      <c r="P2132" s="50"/>
    </row>
    <row r="2133" ht="12.75">
      <c r="P2133" s="50"/>
    </row>
    <row r="2134" ht="12.75">
      <c r="P2134" s="50"/>
    </row>
    <row r="2135" ht="12.75">
      <c r="P2135" s="50"/>
    </row>
    <row r="2136" ht="12.75">
      <c r="P2136" s="50"/>
    </row>
    <row r="2137" ht="12.75">
      <c r="P2137" s="50"/>
    </row>
    <row r="2138" ht="12.75">
      <c r="P2138" s="50"/>
    </row>
    <row r="2139" ht="12.75">
      <c r="P2139" s="50"/>
    </row>
    <row r="2140" ht="12.75">
      <c r="P2140" s="50"/>
    </row>
    <row r="2141" ht="12.75">
      <c r="P2141" s="50"/>
    </row>
    <row r="2142" ht="12.75">
      <c r="P2142" s="50"/>
    </row>
    <row r="2143" ht="12.75">
      <c r="P2143" s="50"/>
    </row>
    <row r="2144" ht="12.75">
      <c r="P2144" s="50"/>
    </row>
    <row r="2145" ht="12.75">
      <c r="P2145" s="50"/>
    </row>
    <row r="2146" ht="12.75">
      <c r="P2146" s="50"/>
    </row>
    <row r="2147" ht="12.75">
      <c r="P2147" s="50"/>
    </row>
    <row r="2148" ht="12.75">
      <c r="P2148" s="50"/>
    </row>
    <row r="2149" ht="12.75">
      <c r="P2149" s="50"/>
    </row>
    <row r="2150" ht="12.75">
      <c r="P2150" s="50"/>
    </row>
    <row r="2151" ht="12.75">
      <c r="P2151" s="50"/>
    </row>
    <row r="2152" ht="12.75">
      <c r="P2152" s="50"/>
    </row>
    <row r="2153" ht="12.75">
      <c r="P2153" s="50"/>
    </row>
    <row r="2154" ht="12.75">
      <c r="P2154" s="50"/>
    </row>
    <row r="2155" ht="12.75">
      <c r="P2155" s="50"/>
    </row>
    <row r="2156" ht="12.75">
      <c r="P2156" s="50"/>
    </row>
    <row r="2157" ht="12.75">
      <c r="P2157" s="50"/>
    </row>
    <row r="2158" ht="12.75">
      <c r="P2158" s="50"/>
    </row>
    <row r="2159" ht="12.75">
      <c r="P2159" s="50"/>
    </row>
    <row r="2160" ht="12.75">
      <c r="P2160" s="50"/>
    </row>
    <row r="2161" ht="12.75">
      <c r="P2161" s="50"/>
    </row>
    <row r="2162" ht="12.75">
      <c r="P2162" s="50"/>
    </row>
    <row r="2163" ht="12.75">
      <c r="P2163" s="50"/>
    </row>
    <row r="2164" ht="12.75">
      <c r="P2164" s="50"/>
    </row>
    <row r="2165" ht="12.75">
      <c r="P2165" s="50"/>
    </row>
    <row r="2166" ht="12.75">
      <c r="P2166" s="50"/>
    </row>
    <row r="2167" ht="12.75">
      <c r="P2167" s="50"/>
    </row>
    <row r="2168" ht="12.75">
      <c r="P2168" s="50"/>
    </row>
    <row r="2169" ht="12.75">
      <c r="P2169" s="50"/>
    </row>
    <row r="2170" ht="12.75">
      <c r="P2170" s="50"/>
    </row>
    <row r="2171" ht="12.75">
      <c r="P2171" s="50"/>
    </row>
    <row r="2172" ht="12.75">
      <c r="P2172" s="50"/>
    </row>
    <row r="2173" ht="12.75">
      <c r="P2173" s="50"/>
    </row>
    <row r="2174" ht="12.75">
      <c r="P2174" s="50"/>
    </row>
    <row r="2175" ht="12.75">
      <c r="P2175" s="50"/>
    </row>
    <row r="2176" ht="12.75">
      <c r="P2176" s="50"/>
    </row>
    <row r="2177" ht="12.75">
      <c r="P2177" s="50"/>
    </row>
    <row r="2178" ht="12.75">
      <c r="P2178" s="50"/>
    </row>
    <row r="2179" ht="12.75">
      <c r="P2179" s="50"/>
    </row>
    <row r="2180" ht="12.75">
      <c r="P2180" s="50"/>
    </row>
    <row r="2181" ht="12.75">
      <c r="P2181" s="50"/>
    </row>
    <row r="2182" ht="12.75">
      <c r="P2182" s="50"/>
    </row>
    <row r="2183" ht="12.75">
      <c r="P2183" s="50"/>
    </row>
    <row r="2184" ht="12.75">
      <c r="P2184" s="50"/>
    </row>
    <row r="2185" ht="12.75">
      <c r="P2185" s="50"/>
    </row>
    <row r="2186" ht="12.75">
      <c r="P2186" s="50"/>
    </row>
    <row r="2187" ht="12.75">
      <c r="P2187" s="50"/>
    </row>
    <row r="2188" ht="12.75">
      <c r="P2188" s="50"/>
    </row>
    <row r="2189" ht="12.75">
      <c r="P2189" s="50"/>
    </row>
    <row r="2190" ht="12.75">
      <c r="P2190" s="50"/>
    </row>
    <row r="2191" ht="12.75">
      <c r="P2191" s="50"/>
    </row>
    <row r="2192" ht="12.75">
      <c r="P2192" s="50"/>
    </row>
    <row r="2193" ht="12.75">
      <c r="P2193" s="50"/>
    </row>
    <row r="2194" ht="12.75">
      <c r="P2194" s="50"/>
    </row>
    <row r="2195" ht="12.75">
      <c r="P2195" s="50"/>
    </row>
    <row r="2196" ht="12.75">
      <c r="P2196" s="50"/>
    </row>
    <row r="2197" ht="12.75">
      <c r="P2197" s="50"/>
    </row>
    <row r="2198" ht="12.75">
      <c r="P2198" s="50"/>
    </row>
    <row r="2199" ht="12.75">
      <c r="P2199" s="50"/>
    </row>
    <row r="2200" ht="12.75">
      <c r="P2200" s="50"/>
    </row>
    <row r="2201" ht="12.75">
      <c r="P2201" s="50"/>
    </row>
    <row r="2202" ht="12.75">
      <c r="P2202" s="50"/>
    </row>
    <row r="2203" ht="12.75">
      <c r="P2203" s="50"/>
    </row>
    <row r="2204" ht="12.75">
      <c r="P2204" s="50"/>
    </row>
    <row r="2205" ht="12.75">
      <c r="P2205" s="50"/>
    </row>
    <row r="2206" ht="12.75">
      <c r="P2206" s="50"/>
    </row>
    <row r="2207" ht="12.75">
      <c r="P2207" s="50"/>
    </row>
    <row r="2208" ht="12.75">
      <c r="P2208" s="50"/>
    </row>
    <row r="2209" ht="12.75">
      <c r="P2209" s="50"/>
    </row>
    <row r="2210" ht="12.75">
      <c r="P2210" s="50"/>
    </row>
    <row r="2211" ht="12.75">
      <c r="P2211" s="50"/>
    </row>
    <row r="2212" ht="12.75">
      <c r="P2212" s="50"/>
    </row>
    <row r="2213" ht="12.75">
      <c r="P2213" s="50"/>
    </row>
    <row r="2214" ht="12.75">
      <c r="P2214" s="50"/>
    </row>
    <row r="2215" ht="12.75">
      <c r="P2215" s="50"/>
    </row>
    <row r="2216" ht="12.75">
      <c r="P2216" s="50"/>
    </row>
    <row r="2217" ht="12.75">
      <c r="P2217" s="50"/>
    </row>
    <row r="2218" ht="12.75">
      <c r="P2218" s="50"/>
    </row>
    <row r="2219" ht="12.75">
      <c r="P2219" s="50"/>
    </row>
    <row r="2220" ht="12.75">
      <c r="P2220" s="50"/>
    </row>
    <row r="2221" ht="12.75">
      <c r="P2221" s="50"/>
    </row>
    <row r="2222" ht="12.75">
      <c r="P2222" s="50"/>
    </row>
    <row r="2223" ht="12.75">
      <c r="P2223" s="50"/>
    </row>
    <row r="2224" ht="12.75">
      <c r="P2224" s="50"/>
    </row>
    <row r="2225" ht="12.75">
      <c r="P2225" s="50"/>
    </row>
    <row r="2226" ht="12.75">
      <c r="P2226" s="50"/>
    </row>
    <row r="2227" ht="12.75">
      <c r="P2227" s="50"/>
    </row>
    <row r="2228" ht="12.75">
      <c r="P2228" s="50"/>
    </row>
    <row r="2229" ht="12.75">
      <c r="P2229" s="50"/>
    </row>
    <row r="2230" ht="12.75">
      <c r="P2230" s="50"/>
    </row>
    <row r="2231" ht="12.75">
      <c r="P2231" s="50"/>
    </row>
    <row r="2232" ht="12.75">
      <c r="P2232" s="50"/>
    </row>
    <row r="2233" ht="12.75">
      <c r="P2233" s="50"/>
    </row>
    <row r="2234" ht="12.75">
      <c r="P2234" s="50"/>
    </row>
    <row r="2235" ht="12.75">
      <c r="P2235" s="50"/>
    </row>
    <row r="2236" ht="12.75">
      <c r="P2236" s="50"/>
    </row>
    <row r="2237" ht="12.75">
      <c r="P2237" s="50"/>
    </row>
    <row r="2238" ht="12.75">
      <c r="P2238" s="50"/>
    </row>
    <row r="2239" ht="12.75">
      <c r="P2239" s="50"/>
    </row>
    <row r="2240" ht="12.75">
      <c r="P2240" s="50"/>
    </row>
    <row r="2241" ht="12.75">
      <c r="P2241" s="50"/>
    </row>
    <row r="2242" ht="12.75">
      <c r="P2242" s="50"/>
    </row>
    <row r="2243" ht="12.75">
      <c r="P2243" s="50"/>
    </row>
    <row r="2244" ht="12.75">
      <c r="P2244" s="50"/>
    </row>
    <row r="2245" ht="12.75">
      <c r="P2245" s="50"/>
    </row>
    <row r="2246" ht="12.75">
      <c r="P2246" s="50"/>
    </row>
    <row r="2247" ht="12.75">
      <c r="P2247" s="50"/>
    </row>
    <row r="2248" ht="12.75">
      <c r="P2248" s="50"/>
    </row>
    <row r="2249" ht="12.75">
      <c r="P2249" s="50"/>
    </row>
    <row r="2250" ht="12.75">
      <c r="P2250" s="50"/>
    </row>
    <row r="2251" ht="12.75">
      <c r="P2251" s="50"/>
    </row>
    <row r="2252" ht="12.75">
      <c r="P2252" s="50"/>
    </row>
    <row r="2253" ht="12.75">
      <c r="P2253" s="50"/>
    </row>
    <row r="2254" ht="12.75">
      <c r="P2254" s="50"/>
    </row>
    <row r="2255" ht="12.75">
      <c r="P2255" s="50"/>
    </row>
    <row r="2256" ht="12.75">
      <c r="P2256" s="50"/>
    </row>
    <row r="2257" ht="12.75">
      <c r="P2257" s="50"/>
    </row>
    <row r="2258" ht="12.75">
      <c r="P2258" s="50"/>
    </row>
    <row r="2259" ht="12.75">
      <c r="P2259" s="50"/>
    </row>
    <row r="2260" ht="12.75">
      <c r="P2260" s="50"/>
    </row>
    <row r="2261" ht="12.75">
      <c r="P2261" s="50"/>
    </row>
    <row r="2262" ht="12.75">
      <c r="P2262" s="50"/>
    </row>
    <row r="2263" ht="12.75">
      <c r="P2263" s="50"/>
    </row>
    <row r="2264" ht="12.75">
      <c r="P2264" s="50"/>
    </row>
    <row r="2265" ht="12.75">
      <c r="P2265" s="50"/>
    </row>
    <row r="2266" ht="12.75">
      <c r="P2266" s="50"/>
    </row>
    <row r="2267" ht="12.75">
      <c r="P2267" s="50"/>
    </row>
    <row r="2268" ht="12.75">
      <c r="P2268" s="50"/>
    </row>
    <row r="2269" ht="12.75">
      <c r="P2269" s="50"/>
    </row>
    <row r="2270" ht="12.75">
      <c r="P2270" s="50"/>
    </row>
    <row r="2271" ht="12.75">
      <c r="P2271" s="50"/>
    </row>
    <row r="2272" ht="12.75">
      <c r="P2272" s="50"/>
    </row>
    <row r="2273" ht="12.75">
      <c r="P2273" s="50"/>
    </row>
    <row r="2274" ht="12.75">
      <c r="P2274" s="50"/>
    </row>
    <row r="2275" ht="12.75">
      <c r="P2275" s="50"/>
    </row>
    <row r="2276" ht="12.75">
      <c r="P2276" s="50"/>
    </row>
    <row r="2277" ht="12.75">
      <c r="P2277" s="50"/>
    </row>
    <row r="2278" ht="12.75">
      <c r="P2278" s="50"/>
    </row>
    <row r="2279" ht="12.75">
      <c r="P2279" s="50"/>
    </row>
    <row r="2280" ht="12.75">
      <c r="P2280" s="50"/>
    </row>
    <row r="2281" ht="12.75">
      <c r="P2281" s="50"/>
    </row>
    <row r="2282" ht="12.75">
      <c r="P2282" s="50"/>
    </row>
    <row r="2283" ht="12.75">
      <c r="P2283" s="50"/>
    </row>
    <row r="2284" ht="12.75">
      <c r="P2284" s="50"/>
    </row>
    <row r="2285" ht="12.75">
      <c r="P2285" s="50"/>
    </row>
    <row r="2286" ht="12.75">
      <c r="P2286" s="50"/>
    </row>
    <row r="2287" ht="12.75">
      <c r="P2287" s="50"/>
    </row>
    <row r="2288" ht="12.75">
      <c r="P2288" s="50"/>
    </row>
    <row r="2289" ht="12.75">
      <c r="P2289" s="50"/>
    </row>
    <row r="2290" ht="12.75">
      <c r="P2290" s="50"/>
    </row>
    <row r="2291" ht="12.75">
      <c r="P2291" s="50"/>
    </row>
    <row r="2292" ht="12.75">
      <c r="P2292" s="50"/>
    </row>
    <row r="2293" ht="12.75">
      <c r="P2293" s="50"/>
    </row>
    <row r="2294" ht="12.75">
      <c r="P2294" s="50"/>
    </row>
    <row r="2295" ht="12.75">
      <c r="P2295" s="50"/>
    </row>
    <row r="2296" ht="12.75">
      <c r="P2296" s="50"/>
    </row>
    <row r="2297" ht="12.75">
      <c r="P2297" s="50"/>
    </row>
    <row r="2298" ht="12.75">
      <c r="P2298" s="50"/>
    </row>
    <row r="2299" ht="12.75">
      <c r="P2299" s="50"/>
    </row>
    <row r="2300" ht="12.75">
      <c r="P2300" s="50"/>
    </row>
    <row r="2301" ht="12.75">
      <c r="P2301" s="50"/>
    </row>
    <row r="2302" ht="12.75">
      <c r="P2302" s="50"/>
    </row>
    <row r="2303" ht="12.75">
      <c r="P2303" s="50"/>
    </row>
    <row r="2304" ht="12.75">
      <c r="P2304" s="50"/>
    </row>
    <row r="2305" ht="12.75">
      <c r="P2305" s="50"/>
    </row>
    <row r="2306" ht="12.75">
      <c r="P2306" s="50"/>
    </row>
    <row r="2307" ht="12.75">
      <c r="P2307" s="50"/>
    </row>
    <row r="2308" ht="12.75">
      <c r="P2308" s="50"/>
    </row>
    <row r="2309" ht="12.75">
      <c r="P2309" s="50"/>
    </row>
    <row r="2310" ht="12.75">
      <c r="P2310" s="50"/>
    </row>
    <row r="2311" ht="12.75">
      <c r="P2311" s="50"/>
    </row>
    <row r="2312" ht="12.75">
      <c r="P2312" s="50"/>
    </row>
    <row r="2313" ht="12.75">
      <c r="P2313" s="50"/>
    </row>
    <row r="2314" ht="12.75">
      <c r="P2314" s="50"/>
    </row>
    <row r="2315" ht="12.75">
      <c r="P2315" s="50"/>
    </row>
    <row r="2316" ht="12.75">
      <c r="P2316" s="50"/>
    </row>
    <row r="2317" ht="12.75">
      <c r="P2317" s="50"/>
    </row>
    <row r="2318" ht="12.75">
      <c r="P2318" s="50"/>
    </row>
    <row r="2319" ht="12.75">
      <c r="P2319" s="50"/>
    </row>
    <row r="2320" ht="12.75">
      <c r="P2320" s="50"/>
    </row>
    <row r="2321" ht="12.75">
      <c r="P2321" s="50"/>
    </row>
    <row r="2322" ht="12.75">
      <c r="P2322" s="50"/>
    </row>
    <row r="2323" ht="12.75">
      <c r="P2323" s="50"/>
    </row>
    <row r="2324" ht="12.75">
      <c r="P2324" s="50"/>
    </row>
    <row r="2325" ht="12.75">
      <c r="P2325" s="50"/>
    </row>
    <row r="2326" ht="12.75">
      <c r="P2326" s="50"/>
    </row>
    <row r="2327" ht="12.75">
      <c r="P2327" s="50"/>
    </row>
    <row r="2328" ht="12.75">
      <c r="P2328" s="50"/>
    </row>
    <row r="2329" ht="12.75">
      <c r="P2329" s="50"/>
    </row>
    <row r="2330" ht="12.75">
      <c r="P2330" s="50"/>
    </row>
    <row r="2331" ht="12.75">
      <c r="P2331" s="50"/>
    </row>
    <row r="2332" ht="12.75">
      <c r="P2332" s="50"/>
    </row>
    <row r="2333" ht="12.75">
      <c r="P2333" s="50"/>
    </row>
    <row r="2334" ht="12.75">
      <c r="P2334" s="50"/>
    </row>
    <row r="2335" ht="12.75">
      <c r="P2335" s="50"/>
    </row>
    <row r="2336" ht="12.75">
      <c r="P2336" s="50"/>
    </row>
    <row r="2337" ht="12.75">
      <c r="P2337" s="50"/>
    </row>
    <row r="2338" ht="12.75">
      <c r="P2338" s="50"/>
    </row>
    <row r="2339" ht="12.75">
      <c r="P2339" s="50"/>
    </row>
    <row r="2340" ht="12.75">
      <c r="P2340" s="50"/>
    </row>
    <row r="2341" ht="12.75">
      <c r="P2341" s="50"/>
    </row>
    <row r="2342" ht="12.75">
      <c r="P2342" s="50"/>
    </row>
    <row r="2343" ht="12.75">
      <c r="P2343" s="50"/>
    </row>
    <row r="2344" ht="12.75">
      <c r="P2344" s="50"/>
    </row>
    <row r="2345" ht="12.75">
      <c r="P2345" s="50"/>
    </row>
    <row r="2346" ht="12.75">
      <c r="P2346" s="50"/>
    </row>
    <row r="2347" ht="12.75">
      <c r="P2347" s="50"/>
    </row>
    <row r="2348" ht="12.75">
      <c r="P2348" s="50"/>
    </row>
    <row r="2349" ht="12.75">
      <c r="P2349" s="50"/>
    </row>
    <row r="2350" ht="12.75">
      <c r="P2350" s="50"/>
    </row>
    <row r="2351" ht="12.75">
      <c r="P2351" s="50"/>
    </row>
    <row r="2352" ht="12.75">
      <c r="P2352" s="50"/>
    </row>
    <row r="2353" ht="12.75">
      <c r="P2353" s="50"/>
    </row>
    <row r="2354" ht="12.75">
      <c r="P2354" s="50"/>
    </row>
    <row r="2355" ht="12.75">
      <c r="P2355" s="50"/>
    </row>
    <row r="2356" ht="12.75">
      <c r="P2356" s="50"/>
    </row>
    <row r="2357" ht="12.75">
      <c r="P2357" s="50"/>
    </row>
    <row r="2358" ht="12.75">
      <c r="P2358" s="50"/>
    </row>
    <row r="2359" ht="12.75">
      <c r="P2359" s="50"/>
    </row>
    <row r="2360" ht="12.75">
      <c r="P2360" s="50"/>
    </row>
    <row r="2361" ht="12.75">
      <c r="P2361" s="50"/>
    </row>
    <row r="2362" ht="12.75">
      <c r="P2362" s="50"/>
    </row>
    <row r="2363" ht="12.75">
      <c r="P2363" s="50"/>
    </row>
    <row r="2364" ht="12.75">
      <c r="P2364" s="50"/>
    </row>
    <row r="2365" ht="12.75">
      <c r="P2365" s="50"/>
    </row>
    <row r="2366" ht="12.75">
      <c r="P2366" s="50"/>
    </row>
    <row r="2367" ht="12.75">
      <c r="P2367" s="50"/>
    </row>
    <row r="2368" ht="12.75">
      <c r="P2368" s="50"/>
    </row>
    <row r="2369" ht="12.75">
      <c r="P2369" s="50"/>
    </row>
    <row r="2370" ht="12.75">
      <c r="P2370" s="50"/>
    </row>
    <row r="2371" ht="12.75">
      <c r="P2371" s="50"/>
    </row>
    <row r="2372" ht="12.75">
      <c r="P2372" s="50"/>
    </row>
    <row r="2373" ht="12.75">
      <c r="P2373" s="50"/>
    </row>
    <row r="2374" ht="12.75">
      <c r="P2374" s="50"/>
    </row>
    <row r="2375" ht="12.75">
      <c r="P2375" s="50"/>
    </row>
    <row r="2376" ht="12.75">
      <c r="P2376" s="50"/>
    </row>
    <row r="2377" ht="12.75">
      <c r="P2377" s="50"/>
    </row>
    <row r="2378" ht="12.75">
      <c r="P2378" s="50"/>
    </row>
    <row r="2379" ht="12.75">
      <c r="P2379" s="50"/>
    </row>
    <row r="2380" ht="12.75">
      <c r="P2380" s="50"/>
    </row>
    <row r="2381" ht="12.75">
      <c r="P2381" s="50"/>
    </row>
    <row r="2382" ht="12.75">
      <c r="P2382" s="50"/>
    </row>
    <row r="2383" ht="12.75">
      <c r="P2383" s="50"/>
    </row>
    <row r="2384" ht="12.75">
      <c r="P2384" s="50"/>
    </row>
    <row r="2385" ht="12.75">
      <c r="P2385" s="50"/>
    </row>
    <row r="2386" ht="12.75">
      <c r="P2386" s="50"/>
    </row>
    <row r="2387" ht="12.75">
      <c r="P2387" s="50"/>
    </row>
    <row r="2388" ht="12.75">
      <c r="P2388" s="50"/>
    </row>
    <row r="2389" ht="12.75">
      <c r="P2389" s="50"/>
    </row>
    <row r="2390" ht="12.75">
      <c r="P2390" s="50"/>
    </row>
    <row r="2391" ht="12.75">
      <c r="P2391" s="50"/>
    </row>
    <row r="2392" ht="12.75">
      <c r="P2392" s="50"/>
    </row>
    <row r="2393" ht="12.75">
      <c r="P2393" s="50"/>
    </row>
    <row r="2394" ht="12.75">
      <c r="P2394" s="50"/>
    </row>
    <row r="2395" ht="12.75">
      <c r="P2395" s="50"/>
    </row>
    <row r="2396" ht="12.75">
      <c r="P2396" s="50"/>
    </row>
    <row r="2397" ht="12.75">
      <c r="P2397" s="50"/>
    </row>
    <row r="2398" ht="12.75">
      <c r="P2398" s="50"/>
    </row>
    <row r="2399" ht="12.75">
      <c r="P2399" s="50"/>
    </row>
    <row r="2400" ht="12.75">
      <c r="P2400" s="50"/>
    </row>
    <row r="2401" ht="12.75">
      <c r="P2401" s="50"/>
    </row>
    <row r="2402" ht="12.75">
      <c r="P2402" s="50"/>
    </row>
    <row r="2403" ht="12.75">
      <c r="P2403" s="50"/>
    </row>
    <row r="2404" ht="12.75">
      <c r="P2404" s="50"/>
    </row>
    <row r="2405" ht="12.75">
      <c r="P2405" s="50"/>
    </row>
    <row r="2406" ht="12.75">
      <c r="P2406" s="50"/>
    </row>
    <row r="2407" ht="12.75">
      <c r="P2407" s="50"/>
    </row>
    <row r="2408" ht="12.75">
      <c r="P2408" s="50"/>
    </row>
    <row r="2409" ht="12.75">
      <c r="P2409" s="50"/>
    </row>
    <row r="2410" ht="12.75">
      <c r="P2410" s="50"/>
    </row>
    <row r="2411" ht="12.75">
      <c r="P2411" s="50"/>
    </row>
    <row r="2412" ht="12.75">
      <c r="P2412" s="50"/>
    </row>
    <row r="2413" ht="12.75">
      <c r="P2413" s="50"/>
    </row>
    <row r="2414" ht="12.75">
      <c r="P2414" s="50"/>
    </row>
    <row r="2415" ht="12.75">
      <c r="P2415" s="50"/>
    </row>
    <row r="2416" ht="12.75">
      <c r="P2416" s="50"/>
    </row>
    <row r="2417" ht="12.75">
      <c r="P2417" s="50"/>
    </row>
    <row r="2418" ht="12.75">
      <c r="P2418" s="50"/>
    </row>
    <row r="2419" ht="12.75">
      <c r="P2419" s="50"/>
    </row>
    <row r="2420" ht="12.75">
      <c r="P2420" s="50"/>
    </row>
    <row r="2421" ht="12.75">
      <c r="P2421" s="50"/>
    </row>
    <row r="2422" ht="12.75">
      <c r="P2422" s="50"/>
    </row>
    <row r="2423" ht="12.75">
      <c r="P2423" s="50"/>
    </row>
    <row r="2424" ht="12.75">
      <c r="P2424" s="50"/>
    </row>
    <row r="2425" ht="12.75">
      <c r="P2425" s="50"/>
    </row>
    <row r="2426" ht="12.75">
      <c r="P2426" s="50"/>
    </row>
    <row r="2427" ht="12.75">
      <c r="P2427" s="50"/>
    </row>
    <row r="2428" ht="12.75">
      <c r="P2428" s="50"/>
    </row>
    <row r="2429" ht="12.75">
      <c r="P2429" s="50"/>
    </row>
    <row r="2430" ht="12.75">
      <c r="P2430" s="50"/>
    </row>
    <row r="2431" ht="12.75">
      <c r="P2431" s="50"/>
    </row>
    <row r="2432" ht="12.75">
      <c r="P2432" s="50"/>
    </row>
    <row r="2433" ht="12.75">
      <c r="P2433" s="50"/>
    </row>
    <row r="2434" ht="12.75">
      <c r="P2434" s="50"/>
    </row>
    <row r="2435" ht="12.75">
      <c r="P2435" s="50"/>
    </row>
    <row r="2436" ht="12.75">
      <c r="P2436" s="50"/>
    </row>
    <row r="2437" ht="12.75">
      <c r="P2437" s="50"/>
    </row>
    <row r="2438" ht="12.75">
      <c r="P2438" s="50"/>
    </row>
    <row r="2439" ht="12.75">
      <c r="P2439" s="50"/>
    </row>
    <row r="2440" ht="12.75">
      <c r="P2440" s="50"/>
    </row>
    <row r="2441" ht="12.75">
      <c r="P2441" s="50"/>
    </row>
    <row r="2442" ht="12.75">
      <c r="P2442" s="50"/>
    </row>
    <row r="2443" ht="12.75">
      <c r="P2443" s="50"/>
    </row>
    <row r="2444" ht="12.75">
      <c r="P2444" s="50"/>
    </row>
    <row r="2445" ht="12.75">
      <c r="P2445" s="50"/>
    </row>
    <row r="2446" ht="12.75">
      <c r="P2446" s="50"/>
    </row>
    <row r="2447" ht="12.75">
      <c r="P2447" s="50"/>
    </row>
    <row r="2448" ht="12.75">
      <c r="P2448" s="50"/>
    </row>
    <row r="2449" ht="12.75">
      <c r="P2449" s="50"/>
    </row>
    <row r="2450" ht="12.75">
      <c r="P2450" s="50"/>
    </row>
    <row r="2451" ht="12.75">
      <c r="P2451" s="50"/>
    </row>
    <row r="2452" ht="12.75">
      <c r="P2452" s="50"/>
    </row>
    <row r="2453" ht="12.75">
      <c r="P2453" s="50"/>
    </row>
    <row r="2454" ht="12.75">
      <c r="P2454" s="50"/>
    </row>
    <row r="2455" ht="12.75">
      <c r="P2455" s="50"/>
    </row>
    <row r="2456" ht="12.75">
      <c r="P2456" s="50"/>
    </row>
    <row r="2457" ht="12.75">
      <c r="P2457" s="50"/>
    </row>
    <row r="2458" ht="12.75">
      <c r="P2458" s="50"/>
    </row>
    <row r="2459" ht="12.75">
      <c r="P2459" s="50"/>
    </row>
    <row r="2460" ht="12.75">
      <c r="P2460" s="50"/>
    </row>
    <row r="2461" ht="12.75">
      <c r="P2461" s="50"/>
    </row>
    <row r="2462" ht="12.75">
      <c r="P2462" s="50"/>
    </row>
    <row r="2463" ht="12.75">
      <c r="P2463" s="50"/>
    </row>
    <row r="2464" ht="12.75">
      <c r="P2464" s="50"/>
    </row>
    <row r="2465" ht="12.75">
      <c r="P2465" s="50"/>
    </row>
    <row r="2466" ht="12.75">
      <c r="P2466" s="50"/>
    </row>
    <row r="2467" ht="12.75">
      <c r="P2467" s="50"/>
    </row>
    <row r="2468" ht="12.75">
      <c r="P2468" s="50"/>
    </row>
    <row r="2469" ht="12.75">
      <c r="P2469" s="50"/>
    </row>
    <row r="2470" ht="12.75">
      <c r="P2470" s="50"/>
    </row>
    <row r="2471" ht="12.75">
      <c r="P2471" s="50"/>
    </row>
    <row r="2472" ht="12.75">
      <c r="P2472" s="50"/>
    </row>
    <row r="2473" ht="12.75">
      <c r="P2473" s="50"/>
    </row>
    <row r="2474" ht="12.75">
      <c r="P2474" s="50"/>
    </row>
    <row r="2475" ht="12.75">
      <c r="P2475" s="50"/>
    </row>
    <row r="2476" ht="12.75">
      <c r="P2476" s="50"/>
    </row>
    <row r="2477" ht="12.75">
      <c r="P2477" s="50"/>
    </row>
    <row r="2478" ht="12.75">
      <c r="P2478" s="50"/>
    </row>
    <row r="2479" ht="12.75">
      <c r="P2479" s="50"/>
    </row>
    <row r="2480" ht="12.75">
      <c r="P2480" s="50"/>
    </row>
    <row r="2481" ht="12.75">
      <c r="P2481" s="50"/>
    </row>
    <row r="2482" ht="12.75">
      <c r="P2482" s="50"/>
    </row>
    <row r="2483" ht="12.75">
      <c r="P2483" s="50"/>
    </row>
    <row r="2484" ht="12.75">
      <c r="P2484" s="50"/>
    </row>
    <row r="2485" ht="12.75">
      <c r="P2485" s="50"/>
    </row>
    <row r="2486" ht="12.75">
      <c r="P2486" s="50"/>
    </row>
    <row r="2487" ht="12.75">
      <c r="P2487" s="50"/>
    </row>
    <row r="2488" ht="12.75">
      <c r="P2488" s="50"/>
    </row>
    <row r="2489" ht="12.75">
      <c r="P2489" s="50"/>
    </row>
    <row r="2490" ht="12.75">
      <c r="P2490" s="50"/>
    </row>
    <row r="2491" ht="12.75">
      <c r="P2491" s="50"/>
    </row>
    <row r="2492" ht="12.75">
      <c r="P2492" s="50"/>
    </row>
    <row r="2493" ht="12.75">
      <c r="P2493" s="50"/>
    </row>
    <row r="2494" ht="12.75">
      <c r="P2494" s="50"/>
    </row>
    <row r="2495" ht="12.75">
      <c r="P2495" s="50"/>
    </row>
    <row r="2496" ht="12.75">
      <c r="P2496" s="50"/>
    </row>
    <row r="2497" ht="12.75">
      <c r="P2497" s="50"/>
    </row>
    <row r="2498" ht="12.75">
      <c r="P2498" s="50"/>
    </row>
    <row r="2499" ht="12.75">
      <c r="P2499" s="50"/>
    </row>
    <row r="2500" ht="12.75">
      <c r="P2500" s="50"/>
    </row>
    <row r="2501" ht="12.75">
      <c r="P2501" s="50"/>
    </row>
    <row r="2502" ht="12.75">
      <c r="P2502" s="50"/>
    </row>
    <row r="2503" ht="12.75">
      <c r="P2503" s="50"/>
    </row>
    <row r="2504" ht="12.75">
      <c r="P2504" s="50"/>
    </row>
    <row r="2505" ht="12.75">
      <c r="P2505" s="50"/>
    </row>
    <row r="2506" ht="12.75">
      <c r="P2506" s="50"/>
    </row>
    <row r="2507" ht="12.75">
      <c r="P2507" s="50"/>
    </row>
    <row r="2508" ht="12.75">
      <c r="P2508" s="50"/>
    </row>
    <row r="2509" ht="12.75">
      <c r="P2509" s="50"/>
    </row>
    <row r="2510" ht="12.75">
      <c r="P2510" s="50"/>
    </row>
    <row r="2511" ht="12.75">
      <c r="P2511" s="50"/>
    </row>
    <row r="2512" ht="12.75">
      <c r="P2512" s="50"/>
    </row>
    <row r="2513" ht="12.75">
      <c r="P2513" s="50"/>
    </row>
    <row r="2514" ht="12.75">
      <c r="P2514" s="50"/>
    </row>
    <row r="2515" ht="12.75">
      <c r="P2515" s="50"/>
    </row>
    <row r="2516" ht="12.75">
      <c r="P2516" s="50"/>
    </row>
    <row r="2517" ht="12.75">
      <c r="P2517" s="50"/>
    </row>
    <row r="2518" ht="12.75">
      <c r="P2518" s="50"/>
    </row>
    <row r="2519" ht="12.75">
      <c r="P2519" s="50"/>
    </row>
    <row r="2520" ht="12.75">
      <c r="P2520" s="50"/>
    </row>
    <row r="2521" ht="12.75">
      <c r="P2521" s="50"/>
    </row>
    <row r="2522" ht="12.75">
      <c r="P2522" s="50"/>
    </row>
    <row r="2523" ht="12.75">
      <c r="P2523" s="50"/>
    </row>
    <row r="2524" ht="12.75">
      <c r="P2524" s="50"/>
    </row>
    <row r="2525" ht="12.75">
      <c r="P2525" s="50"/>
    </row>
    <row r="2526" ht="12.75">
      <c r="P2526" s="50"/>
    </row>
    <row r="2527" ht="12.75">
      <c r="P2527" s="50"/>
    </row>
    <row r="2528" ht="12.75">
      <c r="P2528" s="50"/>
    </row>
    <row r="2529" ht="12.75">
      <c r="P2529" s="50"/>
    </row>
    <row r="2530" ht="12.75">
      <c r="P2530" s="50"/>
    </row>
    <row r="2531" ht="12.75">
      <c r="P2531" s="50"/>
    </row>
    <row r="2532" ht="12.75">
      <c r="P2532" s="50"/>
    </row>
    <row r="2533" ht="12.75">
      <c r="P2533" s="50"/>
    </row>
    <row r="2534" ht="12.75">
      <c r="P2534" s="50"/>
    </row>
    <row r="2535" ht="12.75">
      <c r="P2535" s="50"/>
    </row>
    <row r="2536" ht="12.75">
      <c r="P2536" s="50"/>
    </row>
    <row r="2537" ht="12.75">
      <c r="P2537" s="50"/>
    </row>
    <row r="2538" ht="12.75">
      <c r="P2538" s="50"/>
    </row>
    <row r="2539" ht="12.75">
      <c r="P2539" s="50"/>
    </row>
    <row r="2540" ht="12.75">
      <c r="P2540" s="50"/>
    </row>
    <row r="2541" ht="12.75">
      <c r="P2541" s="50"/>
    </row>
    <row r="2542" ht="12.75">
      <c r="P2542" s="50"/>
    </row>
    <row r="2543" ht="12.75">
      <c r="P2543" s="50"/>
    </row>
    <row r="2544" ht="12.75">
      <c r="P2544" s="50"/>
    </row>
    <row r="2545" ht="12.75">
      <c r="P2545" s="50"/>
    </row>
    <row r="2546" ht="12.75">
      <c r="P2546" s="50"/>
    </row>
    <row r="2547" ht="12.75">
      <c r="P2547" s="50"/>
    </row>
    <row r="2548" ht="12.75">
      <c r="P2548" s="50"/>
    </row>
    <row r="2549" ht="12.75">
      <c r="P2549" s="50"/>
    </row>
    <row r="2550" ht="12.75">
      <c r="P2550" s="50"/>
    </row>
    <row r="2551" ht="12.75">
      <c r="P2551" s="50"/>
    </row>
    <row r="2552" ht="12.75">
      <c r="P2552" s="50"/>
    </row>
    <row r="2553" ht="12.75">
      <c r="P2553" s="50"/>
    </row>
    <row r="2554" ht="12.75">
      <c r="P2554" s="50"/>
    </row>
    <row r="2555" ht="12.75">
      <c r="P2555" s="50"/>
    </row>
    <row r="2556" ht="12.75">
      <c r="P2556" s="50"/>
    </row>
    <row r="2557" ht="12.75">
      <c r="P2557" s="50"/>
    </row>
    <row r="2558" ht="12.75">
      <c r="P2558" s="50"/>
    </row>
    <row r="2559" ht="12.75">
      <c r="P2559" s="50"/>
    </row>
    <row r="2560" ht="12.75">
      <c r="P2560" s="50"/>
    </row>
    <row r="2561" ht="12.75">
      <c r="P2561" s="50"/>
    </row>
    <row r="2562" ht="12.75">
      <c r="P2562" s="50"/>
    </row>
    <row r="2563" ht="12.75">
      <c r="P2563" s="50"/>
    </row>
    <row r="2564" ht="12.75">
      <c r="P2564" s="50"/>
    </row>
    <row r="2565" ht="12.75">
      <c r="P2565" s="50"/>
    </row>
    <row r="2566" ht="12.75">
      <c r="P2566" s="50"/>
    </row>
    <row r="2567" ht="12.75">
      <c r="P2567" s="50"/>
    </row>
    <row r="2568" ht="12.75">
      <c r="P2568" s="50"/>
    </row>
    <row r="2569" ht="12.75">
      <c r="P2569" s="50"/>
    </row>
    <row r="2570" ht="12.75">
      <c r="P2570" s="50"/>
    </row>
    <row r="2571" ht="12.75">
      <c r="P2571" s="50"/>
    </row>
    <row r="2572" ht="12.75">
      <c r="P2572" s="50"/>
    </row>
    <row r="2573" ht="12.75">
      <c r="P2573" s="50"/>
    </row>
    <row r="2574" ht="12.75">
      <c r="P2574" s="50"/>
    </row>
    <row r="2575" ht="12.75">
      <c r="P2575" s="50"/>
    </row>
    <row r="2576" ht="12.75">
      <c r="P2576" s="50"/>
    </row>
    <row r="2577" ht="12.75">
      <c r="P2577" s="50"/>
    </row>
    <row r="2578" ht="12.75">
      <c r="P2578" s="50"/>
    </row>
    <row r="2579" ht="12.75">
      <c r="P2579" s="50"/>
    </row>
    <row r="2580" ht="12.75">
      <c r="P2580" s="50"/>
    </row>
    <row r="2581" ht="12.75">
      <c r="P2581" s="50"/>
    </row>
    <row r="2582" ht="12.75">
      <c r="P2582" s="50"/>
    </row>
    <row r="2583" ht="12.75">
      <c r="P2583" s="50"/>
    </row>
    <row r="2584" ht="12.75">
      <c r="P2584" s="50"/>
    </row>
    <row r="2585" ht="12.75">
      <c r="P2585" s="50"/>
    </row>
    <row r="2586" ht="12.75">
      <c r="P2586" s="50"/>
    </row>
    <row r="2587" ht="12.75">
      <c r="P2587" s="50"/>
    </row>
    <row r="2588" ht="12.75">
      <c r="P2588" s="50"/>
    </row>
    <row r="2589" ht="12.75">
      <c r="P2589" s="50"/>
    </row>
    <row r="2590" ht="12.75">
      <c r="P2590" s="50"/>
    </row>
    <row r="2591" ht="12.75">
      <c r="P2591" s="50"/>
    </row>
    <row r="2592" ht="12.75">
      <c r="P2592" s="50"/>
    </row>
    <row r="2593" ht="12.75">
      <c r="P2593" s="50"/>
    </row>
    <row r="2594" ht="12.75">
      <c r="P2594" s="50"/>
    </row>
    <row r="2595" ht="12.75">
      <c r="P2595" s="50"/>
    </row>
    <row r="2596" ht="12.75">
      <c r="P2596" s="50"/>
    </row>
    <row r="2597" ht="12.75">
      <c r="P2597" s="50"/>
    </row>
    <row r="2598" ht="12.75">
      <c r="P2598" s="50"/>
    </row>
    <row r="2599" ht="12.75">
      <c r="P2599" s="50"/>
    </row>
    <row r="2600" ht="12.75">
      <c r="P2600" s="50"/>
    </row>
    <row r="2601" ht="12.75">
      <c r="P2601" s="50"/>
    </row>
    <row r="2602" ht="12.75">
      <c r="P2602" s="50"/>
    </row>
    <row r="2603" ht="12.75">
      <c r="P2603" s="50"/>
    </row>
    <row r="2604" ht="12.75">
      <c r="P2604" s="50"/>
    </row>
    <row r="2605" ht="12.75">
      <c r="P2605" s="50"/>
    </row>
    <row r="2606" ht="12.75">
      <c r="P2606" s="50"/>
    </row>
    <row r="2607" ht="12.75">
      <c r="P2607" s="50"/>
    </row>
    <row r="2608" ht="12.75">
      <c r="P2608" s="50"/>
    </row>
    <row r="2609" ht="12.75">
      <c r="P2609" s="50"/>
    </row>
    <row r="2610" ht="12.75">
      <c r="P2610" s="50"/>
    </row>
    <row r="2611" ht="12.75">
      <c r="P2611" s="50"/>
    </row>
    <row r="2612" ht="12.75">
      <c r="P2612" s="50"/>
    </row>
    <row r="2613" ht="12.75">
      <c r="P2613" s="50"/>
    </row>
    <row r="2614" ht="12.75">
      <c r="P2614" s="50"/>
    </row>
    <row r="2615" ht="12.75">
      <c r="P2615" s="50"/>
    </row>
    <row r="2616" ht="12.75">
      <c r="P2616" s="50"/>
    </row>
    <row r="2617" ht="12.75">
      <c r="P2617" s="50"/>
    </row>
    <row r="2618" ht="12.75">
      <c r="P2618" s="50"/>
    </row>
    <row r="2619" ht="12.75">
      <c r="P2619" s="50"/>
    </row>
    <row r="2620" ht="12.75">
      <c r="P2620" s="50"/>
    </row>
    <row r="2621" ht="12.75">
      <c r="P2621" s="50"/>
    </row>
    <row r="2622" ht="12.75">
      <c r="P2622" s="50"/>
    </row>
    <row r="2623" ht="12.75">
      <c r="P2623" s="50"/>
    </row>
    <row r="2624" ht="12.75">
      <c r="P2624" s="50"/>
    </row>
    <row r="2625" ht="12.75">
      <c r="P2625" s="50"/>
    </row>
    <row r="2626" ht="12.75">
      <c r="P2626" s="50"/>
    </row>
    <row r="2627" ht="12.75">
      <c r="P2627" s="50"/>
    </row>
    <row r="2628" ht="12.75">
      <c r="P2628" s="50"/>
    </row>
    <row r="2629" ht="12.75">
      <c r="P2629" s="50"/>
    </row>
    <row r="2630" ht="12.75">
      <c r="P2630" s="50"/>
    </row>
    <row r="2631" ht="12.75">
      <c r="P2631" s="50"/>
    </row>
    <row r="2632" ht="12.75">
      <c r="P2632" s="50"/>
    </row>
    <row r="2633" ht="12.75">
      <c r="P2633" s="50"/>
    </row>
    <row r="2634" ht="12.75">
      <c r="P2634" s="50"/>
    </row>
    <row r="2635" ht="12.75">
      <c r="P2635" s="50"/>
    </row>
    <row r="2636" ht="12.75">
      <c r="P2636" s="50"/>
    </row>
    <row r="2637" ht="12.75">
      <c r="P2637" s="50"/>
    </row>
    <row r="2638" ht="12.75">
      <c r="P2638" s="50"/>
    </row>
    <row r="2639" ht="12.75">
      <c r="P2639" s="50"/>
    </row>
    <row r="2640" ht="12.75">
      <c r="P2640" s="50"/>
    </row>
    <row r="2641" ht="12.75">
      <c r="P2641" s="50"/>
    </row>
    <row r="2642" ht="12.75">
      <c r="P2642" s="50"/>
    </row>
    <row r="2643" ht="12.75">
      <c r="P2643" s="50"/>
    </row>
    <row r="2644" ht="12.75">
      <c r="P2644" s="50"/>
    </row>
    <row r="2645" ht="12.75">
      <c r="P2645" s="50"/>
    </row>
    <row r="2646" ht="12.75">
      <c r="P2646" s="50"/>
    </row>
    <row r="2647" ht="12.75">
      <c r="P2647" s="50"/>
    </row>
    <row r="2648" ht="12.75">
      <c r="P2648" s="50"/>
    </row>
    <row r="2649" ht="12.75">
      <c r="P2649" s="50"/>
    </row>
    <row r="2650" ht="12.75">
      <c r="P2650" s="50"/>
    </row>
    <row r="2651" ht="12.75">
      <c r="P2651" s="50"/>
    </row>
    <row r="2652" ht="12.75">
      <c r="P2652" s="50"/>
    </row>
    <row r="2653" ht="12.75">
      <c r="P2653" s="50"/>
    </row>
    <row r="2654" ht="12.75">
      <c r="P2654" s="50"/>
    </row>
    <row r="2655" ht="12.75">
      <c r="P2655" s="50"/>
    </row>
    <row r="2656" ht="12.75">
      <c r="P2656" s="50"/>
    </row>
    <row r="2657" ht="12.75">
      <c r="P2657" s="50"/>
    </row>
    <row r="2658" ht="12.75">
      <c r="P2658" s="50"/>
    </row>
    <row r="2659" ht="12.75">
      <c r="P2659" s="50"/>
    </row>
    <row r="2660" ht="12.75">
      <c r="P2660" s="50"/>
    </row>
    <row r="2661" ht="12.75">
      <c r="P2661" s="50"/>
    </row>
    <row r="2662" ht="12.75">
      <c r="P2662" s="50"/>
    </row>
    <row r="2663" ht="12.75">
      <c r="P2663" s="50"/>
    </row>
    <row r="2664" ht="12.75">
      <c r="P2664" s="50"/>
    </row>
    <row r="2665" ht="12.75">
      <c r="P2665" s="50"/>
    </row>
    <row r="2666" ht="12.75">
      <c r="P2666" s="50"/>
    </row>
    <row r="2667" ht="12.75">
      <c r="P2667" s="50"/>
    </row>
    <row r="2668" ht="12.75">
      <c r="P2668" s="50"/>
    </row>
    <row r="2669" ht="12.75">
      <c r="P2669" s="50"/>
    </row>
    <row r="2670" ht="12.75">
      <c r="P2670" s="50"/>
    </row>
    <row r="2671" ht="12.75">
      <c r="P2671" s="50"/>
    </row>
    <row r="2672" ht="12.75">
      <c r="P2672" s="50"/>
    </row>
    <row r="2673" ht="12.75">
      <c r="P2673" s="50"/>
    </row>
    <row r="2674" ht="12.75">
      <c r="P2674" s="50"/>
    </row>
    <row r="2675" ht="12.75">
      <c r="P2675" s="50"/>
    </row>
    <row r="2676" ht="12.75">
      <c r="P2676" s="50"/>
    </row>
    <row r="2677" ht="12.75">
      <c r="P2677" s="50"/>
    </row>
    <row r="2678" ht="12.75">
      <c r="P2678" s="50"/>
    </row>
    <row r="2679" ht="12.75">
      <c r="P2679" s="50"/>
    </row>
    <row r="2680" ht="12.75">
      <c r="P2680" s="50"/>
    </row>
    <row r="2681" ht="12.75">
      <c r="P2681" s="50"/>
    </row>
    <row r="2682" ht="12.75">
      <c r="P2682" s="50"/>
    </row>
    <row r="2683" ht="12.75">
      <c r="P2683" s="50"/>
    </row>
    <row r="2684" ht="12.75">
      <c r="P2684" s="50"/>
    </row>
    <row r="2685" ht="12.75">
      <c r="P2685" s="50"/>
    </row>
    <row r="2686" ht="12.75">
      <c r="P2686" s="50"/>
    </row>
    <row r="2687" ht="12.75">
      <c r="P2687" s="50"/>
    </row>
    <row r="2688" ht="12.75">
      <c r="P2688" s="50"/>
    </row>
    <row r="2689" ht="12.75">
      <c r="P2689" s="50"/>
    </row>
    <row r="2690" ht="12.75">
      <c r="P2690" s="50"/>
    </row>
    <row r="2691" ht="12.75">
      <c r="P2691" s="50"/>
    </row>
    <row r="2692" ht="12.75">
      <c r="P2692" s="50"/>
    </row>
    <row r="2693" ht="12.75">
      <c r="P2693" s="50"/>
    </row>
    <row r="2694" ht="12.75">
      <c r="P2694" s="50"/>
    </row>
    <row r="2695" ht="12.75">
      <c r="P2695" s="50"/>
    </row>
    <row r="2696" ht="12.75">
      <c r="P2696" s="50"/>
    </row>
    <row r="2697" ht="12.75">
      <c r="P2697" s="50"/>
    </row>
    <row r="2698" ht="12.75">
      <c r="P2698" s="50"/>
    </row>
    <row r="2699" ht="12.75">
      <c r="P2699" s="50"/>
    </row>
    <row r="2700" ht="12.75">
      <c r="P2700" s="50"/>
    </row>
    <row r="2701" ht="12.75">
      <c r="P2701" s="50"/>
    </row>
    <row r="2702" ht="12.75">
      <c r="P2702" s="50"/>
    </row>
    <row r="2703" ht="12.75">
      <c r="P2703" s="50"/>
    </row>
    <row r="2704" ht="12.75">
      <c r="P2704" s="50"/>
    </row>
    <row r="2705" ht="12.75">
      <c r="P2705" s="50"/>
    </row>
    <row r="2706" ht="12.75">
      <c r="P2706" s="50"/>
    </row>
    <row r="2707" ht="12.75">
      <c r="P2707" s="50"/>
    </row>
    <row r="2708" ht="12.75">
      <c r="P2708" s="50"/>
    </row>
    <row r="2709" ht="12.75">
      <c r="P2709" s="50"/>
    </row>
    <row r="2710" ht="12.75">
      <c r="P2710" s="50"/>
    </row>
    <row r="2711" ht="12.75">
      <c r="P2711" s="50"/>
    </row>
    <row r="2712" ht="12.75">
      <c r="P2712" s="50"/>
    </row>
    <row r="2713" ht="12.75">
      <c r="P2713" s="50"/>
    </row>
    <row r="2714" ht="12.75">
      <c r="P2714" s="50"/>
    </row>
    <row r="2715" ht="12.75">
      <c r="P2715" s="50"/>
    </row>
    <row r="2716" ht="12.75">
      <c r="P2716" s="50"/>
    </row>
    <row r="2717" ht="12.75">
      <c r="P2717" s="50"/>
    </row>
    <row r="2718" ht="12.75">
      <c r="P2718" s="50"/>
    </row>
    <row r="2719" ht="12.75">
      <c r="P2719" s="50"/>
    </row>
    <row r="2720" ht="12.75">
      <c r="P2720" s="50"/>
    </row>
    <row r="2721" ht="12.75">
      <c r="P2721" s="50"/>
    </row>
    <row r="2722" ht="12.75">
      <c r="P2722" s="50"/>
    </row>
    <row r="2723" ht="12.75">
      <c r="P2723" s="50"/>
    </row>
    <row r="2724" ht="12.75">
      <c r="P2724" s="50"/>
    </row>
    <row r="2725" ht="12.75">
      <c r="P2725" s="50"/>
    </row>
    <row r="2726" ht="12.75">
      <c r="P2726" s="50"/>
    </row>
    <row r="2727" ht="12.75">
      <c r="P2727" s="50"/>
    </row>
    <row r="2728" ht="12.75">
      <c r="P2728" s="50"/>
    </row>
    <row r="2729" ht="12.75">
      <c r="P2729" s="50"/>
    </row>
    <row r="2730" ht="12.75">
      <c r="P2730" s="50"/>
    </row>
    <row r="2731" ht="12.75">
      <c r="P2731" s="50"/>
    </row>
    <row r="2732" ht="12.75">
      <c r="P2732" s="50"/>
    </row>
    <row r="2733" ht="12.75">
      <c r="P2733" s="50"/>
    </row>
    <row r="2734" ht="12.75">
      <c r="P2734" s="50"/>
    </row>
    <row r="2735" ht="12.75">
      <c r="P2735" s="50"/>
    </row>
    <row r="2736" ht="12.75">
      <c r="P2736" s="50"/>
    </row>
    <row r="2737" ht="12.75">
      <c r="P2737" s="50"/>
    </row>
    <row r="2738" ht="12.75">
      <c r="P2738" s="50"/>
    </row>
    <row r="2739" ht="12.75">
      <c r="P2739" s="50"/>
    </row>
    <row r="2740" ht="12.75">
      <c r="P2740" s="50"/>
    </row>
    <row r="2741" ht="12.75">
      <c r="P2741" s="50"/>
    </row>
    <row r="2742" ht="12.75">
      <c r="P2742" s="50"/>
    </row>
    <row r="2743" ht="12.75">
      <c r="P2743" s="50"/>
    </row>
    <row r="2744" ht="12.75">
      <c r="P2744" s="50"/>
    </row>
    <row r="2745" ht="12.75">
      <c r="P2745" s="50"/>
    </row>
    <row r="2746" ht="12.75">
      <c r="P2746" s="50"/>
    </row>
    <row r="2747" ht="12.75">
      <c r="P2747" s="50"/>
    </row>
    <row r="2748" ht="12.75">
      <c r="P2748" s="50"/>
    </row>
    <row r="2749" ht="12.75">
      <c r="P2749" s="50"/>
    </row>
    <row r="2750" ht="12.75">
      <c r="P2750" s="50"/>
    </row>
    <row r="2751" ht="12.75">
      <c r="P2751" s="50"/>
    </row>
    <row r="2752" ht="12.75">
      <c r="P2752" s="50"/>
    </row>
    <row r="2753" ht="12.75">
      <c r="P2753" s="50"/>
    </row>
    <row r="2754" ht="12.75">
      <c r="P2754" s="50"/>
    </row>
    <row r="2755" ht="12.75">
      <c r="P2755" s="50"/>
    </row>
    <row r="2756" ht="12.75">
      <c r="P2756" s="50"/>
    </row>
    <row r="2757" ht="12.75">
      <c r="P2757" s="50"/>
    </row>
    <row r="2758" ht="12.75">
      <c r="P2758" s="50"/>
    </row>
    <row r="2759" ht="12.75">
      <c r="P2759" s="50"/>
    </row>
    <row r="2760" ht="12.75">
      <c r="P2760" s="50"/>
    </row>
    <row r="2761" ht="12.75">
      <c r="P2761" s="50"/>
    </row>
    <row r="2762" ht="12.75">
      <c r="P2762" s="50"/>
    </row>
    <row r="2763" ht="12.75">
      <c r="P2763" s="50"/>
    </row>
    <row r="2764" ht="12.75">
      <c r="P2764" s="50"/>
    </row>
    <row r="2765" ht="12.75">
      <c r="P2765" s="50"/>
    </row>
    <row r="2766" ht="12.75">
      <c r="P2766" s="50"/>
    </row>
    <row r="2767" ht="12.75">
      <c r="P2767" s="50"/>
    </row>
    <row r="2768" ht="12.75">
      <c r="P2768" s="50"/>
    </row>
    <row r="2769" ht="12.75">
      <c r="P2769" s="50"/>
    </row>
    <row r="2770" ht="12.75">
      <c r="P2770" s="50"/>
    </row>
    <row r="2771" ht="12.75">
      <c r="P2771" s="50"/>
    </row>
    <row r="2772" ht="12.75">
      <c r="P2772" s="50"/>
    </row>
    <row r="2773" ht="12.75">
      <c r="P2773" s="50"/>
    </row>
    <row r="2774" ht="12.75">
      <c r="P2774" s="50"/>
    </row>
    <row r="2775" ht="12.75">
      <c r="P2775" s="50"/>
    </row>
    <row r="2776" ht="12.75">
      <c r="P2776" s="50"/>
    </row>
    <row r="2777" ht="12.75">
      <c r="P2777" s="50"/>
    </row>
    <row r="2778" ht="12.75">
      <c r="P2778" s="50"/>
    </row>
    <row r="2779" ht="12.75">
      <c r="P2779" s="50"/>
    </row>
    <row r="2780" ht="12.75">
      <c r="P2780" s="50"/>
    </row>
    <row r="2781" ht="12.75">
      <c r="P2781" s="50"/>
    </row>
    <row r="2782" ht="12.75">
      <c r="P2782" s="50"/>
    </row>
    <row r="2783" ht="12.75">
      <c r="P2783" s="50"/>
    </row>
    <row r="2784" ht="12.75">
      <c r="P2784" s="50"/>
    </row>
    <row r="2785" ht="12.75">
      <c r="P2785" s="50"/>
    </row>
    <row r="2786" ht="12.75">
      <c r="P2786" s="50"/>
    </row>
    <row r="2787" ht="12.75">
      <c r="P2787" s="50"/>
    </row>
    <row r="2788" ht="12.75">
      <c r="P2788" s="50"/>
    </row>
    <row r="2789" ht="12.75">
      <c r="P2789" s="50"/>
    </row>
    <row r="2790" ht="12.75">
      <c r="P2790" s="50"/>
    </row>
    <row r="2791" ht="12.75">
      <c r="P2791" s="50"/>
    </row>
    <row r="2792" ht="12.75">
      <c r="P2792" s="50"/>
    </row>
    <row r="2793" ht="12.75">
      <c r="P2793" s="50"/>
    </row>
    <row r="2794" ht="12.75">
      <c r="P2794" s="50"/>
    </row>
    <row r="2795" ht="12.75">
      <c r="P2795" s="50"/>
    </row>
    <row r="2796" ht="12.75">
      <c r="P2796" s="50"/>
    </row>
    <row r="2797" ht="12.75">
      <c r="P2797" s="50"/>
    </row>
    <row r="2798" ht="12.75">
      <c r="P2798" s="50"/>
    </row>
    <row r="2799" ht="12.75">
      <c r="P2799" s="50"/>
    </row>
    <row r="2800" ht="12.75">
      <c r="P2800" s="50"/>
    </row>
    <row r="2801" ht="12.75">
      <c r="P2801" s="50"/>
    </row>
    <row r="2802" ht="12.75">
      <c r="P2802" s="50"/>
    </row>
    <row r="2803" ht="12.75">
      <c r="P2803" s="50"/>
    </row>
    <row r="2804" ht="12.75">
      <c r="P2804" s="50"/>
    </row>
    <row r="2805" ht="12.75">
      <c r="P2805" s="50"/>
    </row>
    <row r="2806" ht="12.75">
      <c r="P2806" s="50"/>
    </row>
    <row r="2807" ht="12.75">
      <c r="P2807" s="50"/>
    </row>
    <row r="2808" ht="12.75">
      <c r="P2808" s="50"/>
    </row>
    <row r="2809" ht="12.75">
      <c r="P2809" s="50"/>
    </row>
    <row r="2810" ht="12.75">
      <c r="P2810" s="50"/>
    </row>
    <row r="2811" ht="12.75">
      <c r="P2811" s="50"/>
    </row>
    <row r="2812" ht="12.75">
      <c r="P2812" s="50"/>
    </row>
    <row r="2813" ht="12.75">
      <c r="P2813" s="50"/>
    </row>
    <row r="2814" ht="12.75">
      <c r="P2814" s="50"/>
    </row>
    <row r="2815" ht="12.75">
      <c r="P2815" s="50"/>
    </row>
    <row r="2816" ht="12.75">
      <c r="P2816" s="50"/>
    </row>
    <row r="2817" ht="12.75">
      <c r="P2817" s="50"/>
    </row>
    <row r="2818" ht="12.75">
      <c r="P2818" s="50"/>
    </row>
    <row r="2819" ht="12.75">
      <c r="P2819" s="50"/>
    </row>
    <row r="2820" ht="12.75">
      <c r="P2820" s="50"/>
    </row>
    <row r="2821" ht="12.75">
      <c r="P2821" s="50"/>
    </row>
    <row r="2822" ht="12.75">
      <c r="P2822" s="50"/>
    </row>
    <row r="2823" ht="12.75">
      <c r="P2823" s="50"/>
    </row>
    <row r="2824" ht="12.75">
      <c r="P2824" s="50"/>
    </row>
    <row r="2825" ht="12.75">
      <c r="P2825" s="50"/>
    </row>
    <row r="2826" ht="12.75">
      <c r="P2826" s="50"/>
    </row>
    <row r="2827" ht="12.75">
      <c r="P2827" s="50"/>
    </row>
    <row r="2828" ht="12.75">
      <c r="P2828" s="50"/>
    </row>
    <row r="2829" ht="12.75">
      <c r="P2829" s="50"/>
    </row>
    <row r="2830" ht="12.75">
      <c r="P2830" s="50"/>
    </row>
    <row r="2831" ht="12.75">
      <c r="P2831" s="50"/>
    </row>
    <row r="2832" ht="12.75">
      <c r="P2832" s="50"/>
    </row>
    <row r="2833" ht="12.75">
      <c r="P2833" s="50"/>
    </row>
    <row r="2834" ht="12.75">
      <c r="P2834" s="50"/>
    </row>
    <row r="2835" ht="12.75">
      <c r="P2835" s="50"/>
    </row>
    <row r="2836" ht="12.75">
      <c r="P2836" s="50"/>
    </row>
    <row r="2837" ht="12.75">
      <c r="P2837" s="50"/>
    </row>
    <row r="2838" ht="12.75">
      <c r="P2838" s="50"/>
    </row>
    <row r="2839" ht="12.75">
      <c r="P2839" s="50"/>
    </row>
    <row r="2840" ht="12.75">
      <c r="P2840" s="50"/>
    </row>
    <row r="2841" ht="12.75">
      <c r="P2841" s="50"/>
    </row>
    <row r="2842" ht="12.75">
      <c r="P2842" s="50"/>
    </row>
    <row r="2843" ht="12.75">
      <c r="P2843" s="50"/>
    </row>
    <row r="2844" ht="12.75">
      <c r="P2844" s="50"/>
    </row>
    <row r="2845" ht="12.75">
      <c r="P2845" s="50"/>
    </row>
    <row r="2846" ht="12.75">
      <c r="P2846" s="50"/>
    </row>
    <row r="2847" ht="12.75">
      <c r="P2847" s="50"/>
    </row>
    <row r="2848" ht="12.75">
      <c r="P2848" s="50"/>
    </row>
    <row r="2849" ht="12.75">
      <c r="P2849" s="50"/>
    </row>
    <row r="2850" ht="12.75">
      <c r="P2850" s="50"/>
    </row>
    <row r="2851" ht="12.75">
      <c r="P2851" s="50"/>
    </row>
    <row r="2852" ht="12.75">
      <c r="P2852" s="50"/>
    </row>
    <row r="2853" ht="12.75">
      <c r="P2853" s="50"/>
    </row>
    <row r="2854" ht="12.75">
      <c r="P2854" s="50"/>
    </row>
    <row r="2855" ht="12.75">
      <c r="P2855" s="50"/>
    </row>
    <row r="2856" ht="12.75">
      <c r="P2856" s="50"/>
    </row>
    <row r="2857" ht="12.75">
      <c r="P2857" s="50"/>
    </row>
    <row r="2858" ht="12.75">
      <c r="P2858" s="50"/>
    </row>
    <row r="2859" ht="12.75">
      <c r="P2859" s="50"/>
    </row>
    <row r="2860" ht="12.75">
      <c r="P2860" s="50"/>
    </row>
    <row r="2861" ht="12.75">
      <c r="P2861" s="50"/>
    </row>
    <row r="2862" ht="12.75">
      <c r="P2862" s="50"/>
    </row>
    <row r="2863" ht="12.75">
      <c r="P2863" s="50"/>
    </row>
    <row r="2864" ht="12.75">
      <c r="P2864" s="50"/>
    </row>
    <row r="2865" ht="12.75">
      <c r="P2865" s="50"/>
    </row>
    <row r="2866" ht="12.75">
      <c r="P2866" s="50"/>
    </row>
    <row r="2867" ht="12.75">
      <c r="P2867" s="50"/>
    </row>
    <row r="2868" ht="12.75">
      <c r="P2868" s="50"/>
    </row>
    <row r="2869" ht="12.75">
      <c r="P2869" s="50"/>
    </row>
    <row r="2870" ht="12.75">
      <c r="P2870" s="50"/>
    </row>
    <row r="2871" ht="12.75">
      <c r="P2871" s="50"/>
    </row>
    <row r="2872" ht="12.75">
      <c r="P2872" s="50"/>
    </row>
    <row r="2873" ht="12.75">
      <c r="P2873" s="50"/>
    </row>
    <row r="2874" ht="12.75">
      <c r="P2874" s="50"/>
    </row>
    <row r="2875" ht="12.75">
      <c r="P2875" s="50"/>
    </row>
    <row r="2876" ht="12.75">
      <c r="P2876" s="50"/>
    </row>
    <row r="2877" ht="12.75">
      <c r="P2877" s="50"/>
    </row>
    <row r="2878" ht="12.75">
      <c r="P2878" s="50"/>
    </row>
    <row r="2879" ht="12.75">
      <c r="P2879" s="50"/>
    </row>
    <row r="2880" ht="12.75">
      <c r="P2880" s="50"/>
    </row>
    <row r="2881" ht="12.75">
      <c r="P2881" s="50"/>
    </row>
    <row r="2882" ht="12.75">
      <c r="P2882" s="50"/>
    </row>
    <row r="2883" ht="12.75">
      <c r="P2883" s="50"/>
    </row>
    <row r="2884" ht="12.75">
      <c r="P2884" s="50"/>
    </row>
    <row r="2885" ht="12.75">
      <c r="P2885" s="50"/>
    </row>
    <row r="2886" ht="12.75">
      <c r="P2886" s="50"/>
    </row>
    <row r="2887" ht="12.75">
      <c r="P2887" s="50"/>
    </row>
    <row r="2888" ht="12.75">
      <c r="P2888" s="50"/>
    </row>
    <row r="2889" ht="12.75">
      <c r="P2889" s="50"/>
    </row>
    <row r="2890" ht="12.75">
      <c r="P2890" s="50"/>
    </row>
    <row r="2891" ht="12.75">
      <c r="P2891" s="50"/>
    </row>
    <row r="2892" ht="12.75">
      <c r="P2892" s="50"/>
    </row>
    <row r="2893" ht="12.75">
      <c r="P2893" s="50"/>
    </row>
    <row r="2894" ht="12.75">
      <c r="P2894" s="50"/>
    </row>
    <row r="2895" ht="12.75">
      <c r="P2895" s="50"/>
    </row>
    <row r="2896" ht="12.75">
      <c r="P2896" s="50"/>
    </row>
    <row r="2897" ht="12.75">
      <c r="P2897" s="50"/>
    </row>
    <row r="2898" ht="12.75">
      <c r="P2898" s="50"/>
    </row>
    <row r="2899" ht="12.75">
      <c r="P2899" s="50"/>
    </row>
    <row r="2900" ht="12.75">
      <c r="P2900" s="50"/>
    </row>
    <row r="2901" ht="12.75">
      <c r="P2901" s="50"/>
    </row>
    <row r="2902" ht="12.75">
      <c r="P2902" s="50"/>
    </row>
    <row r="2903" ht="12.75">
      <c r="P2903" s="50"/>
    </row>
    <row r="2904" ht="12.75">
      <c r="P2904" s="50"/>
    </row>
    <row r="2905" ht="12.75">
      <c r="P2905" s="50"/>
    </row>
    <row r="2906" ht="12.75">
      <c r="P2906" s="50"/>
    </row>
    <row r="2907" ht="12.75">
      <c r="P2907" s="50"/>
    </row>
    <row r="2908" ht="12.75">
      <c r="P2908" s="50"/>
    </row>
    <row r="2909" ht="12.75">
      <c r="P2909" s="50"/>
    </row>
    <row r="2910" ht="12.75">
      <c r="P2910" s="50"/>
    </row>
    <row r="2911" ht="12.75">
      <c r="P2911" s="50"/>
    </row>
    <row r="2912" ht="12.75">
      <c r="P2912" s="50"/>
    </row>
    <row r="2913" ht="12.75">
      <c r="P2913" s="50"/>
    </row>
    <row r="2914" ht="12.75">
      <c r="P2914" s="50"/>
    </row>
    <row r="2915" ht="12.75">
      <c r="P2915" s="50"/>
    </row>
    <row r="2916" ht="12.75">
      <c r="P2916" s="50"/>
    </row>
    <row r="2917" ht="12.75">
      <c r="P2917" s="50"/>
    </row>
    <row r="2918" ht="12.75">
      <c r="P2918" s="50"/>
    </row>
    <row r="2919" ht="12.75">
      <c r="P2919" s="50"/>
    </row>
    <row r="2920" ht="12.75">
      <c r="P2920" s="50"/>
    </row>
    <row r="2921" ht="12.75">
      <c r="P2921" s="50"/>
    </row>
    <row r="2922" ht="12.75">
      <c r="P2922" s="50"/>
    </row>
    <row r="2923" ht="12.75">
      <c r="P2923" s="50"/>
    </row>
    <row r="2924" ht="12.75">
      <c r="P2924" s="50"/>
    </row>
    <row r="2925" ht="12.75">
      <c r="P2925" s="50"/>
    </row>
    <row r="2926" ht="12.75">
      <c r="P2926" s="50"/>
    </row>
    <row r="2927" ht="12.75">
      <c r="P2927" s="50"/>
    </row>
    <row r="2928" ht="12.75">
      <c r="P2928" s="50"/>
    </row>
    <row r="2929" ht="12.75">
      <c r="P2929" s="50"/>
    </row>
    <row r="2930" ht="12.75">
      <c r="P2930" s="50"/>
    </row>
    <row r="2931" ht="12.75">
      <c r="P2931" s="50"/>
    </row>
    <row r="2932" ht="12.75">
      <c r="P2932" s="50"/>
    </row>
    <row r="2933" ht="12.75">
      <c r="P2933" s="50"/>
    </row>
    <row r="2934" ht="12.75">
      <c r="P2934" s="50"/>
    </row>
    <row r="2935" ht="12.75">
      <c r="P2935" s="50"/>
    </row>
    <row r="2936" ht="12.75">
      <c r="P2936" s="50"/>
    </row>
    <row r="2937" ht="12.75">
      <c r="P2937" s="50"/>
    </row>
    <row r="2938" ht="12.75">
      <c r="P2938" s="50"/>
    </row>
    <row r="2939" ht="12.75">
      <c r="P2939" s="50"/>
    </row>
    <row r="2940" ht="12.75">
      <c r="P2940" s="50"/>
    </row>
    <row r="2941" ht="12.75">
      <c r="P2941" s="50"/>
    </row>
    <row r="2942" ht="12.75">
      <c r="P2942" s="50"/>
    </row>
    <row r="2943" ht="12.75">
      <c r="P2943" s="50"/>
    </row>
    <row r="2944" ht="12.75">
      <c r="P2944" s="50"/>
    </row>
    <row r="2945" ht="12.75">
      <c r="P2945" s="50"/>
    </row>
    <row r="2946" ht="12.75">
      <c r="P2946" s="50"/>
    </row>
    <row r="2947" ht="12.75">
      <c r="P2947" s="50"/>
    </row>
    <row r="2948" ht="12.75">
      <c r="P2948" s="50"/>
    </row>
    <row r="2949" ht="12.75">
      <c r="P2949" s="50"/>
    </row>
    <row r="2950" ht="12.75">
      <c r="P2950" s="50"/>
    </row>
    <row r="2951" ht="12.75">
      <c r="P2951" s="50"/>
    </row>
    <row r="2952" ht="12.75">
      <c r="P2952" s="50"/>
    </row>
    <row r="2953" ht="12.75">
      <c r="P2953" s="50"/>
    </row>
    <row r="2954" ht="12.75">
      <c r="P2954" s="50"/>
    </row>
    <row r="2955" ht="12.75">
      <c r="P2955" s="50"/>
    </row>
    <row r="2956" ht="12.75">
      <c r="P2956" s="50"/>
    </row>
    <row r="2957" ht="12.75">
      <c r="P2957" s="50"/>
    </row>
    <row r="2958" ht="12.75">
      <c r="P2958" s="50"/>
    </row>
    <row r="2959" ht="12.75">
      <c r="P2959" s="50"/>
    </row>
    <row r="2960" ht="12.75">
      <c r="P2960" s="50"/>
    </row>
    <row r="2961" ht="12.75">
      <c r="P2961" s="50"/>
    </row>
    <row r="2962" ht="12.75">
      <c r="P2962" s="50"/>
    </row>
    <row r="2963" ht="12.75">
      <c r="P2963" s="50"/>
    </row>
    <row r="2964" ht="12.75">
      <c r="P2964" s="50"/>
    </row>
    <row r="2965" ht="12.75">
      <c r="P2965" s="50"/>
    </row>
    <row r="2966" ht="12.75">
      <c r="P2966" s="50"/>
    </row>
    <row r="2967" ht="12.75">
      <c r="P2967" s="50"/>
    </row>
    <row r="2968" ht="12.75">
      <c r="P2968" s="50"/>
    </row>
    <row r="2969" ht="12.75">
      <c r="P2969" s="50"/>
    </row>
    <row r="2970" ht="12.75">
      <c r="P2970" s="50"/>
    </row>
    <row r="2971" ht="12.75">
      <c r="P2971" s="50"/>
    </row>
    <row r="2972" ht="12.75">
      <c r="P2972" s="50"/>
    </row>
    <row r="2973" ht="12.75">
      <c r="P2973" s="50"/>
    </row>
    <row r="2974" ht="12.75">
      <c r="P2974" s="50"/>
    </row>
    <row r="2975" ht="12.75">
      <c r="P2975" s="50"/>
    </row>
    <row r="2976" ht="12.75">
      <c r="P2976" s="50"/>
    </row>
    <row r="2977" ht="12.75">
      <c r="P2977" s="50"/>
    </row>
    <row r="2978" ht="12.75">
      <c r="P2978" s="50"/>
    </row>
    <row r="2979" ht="12.75">
      <c r="P2979" s="50"/>
    </row>
    <row r="2980" ht="12.75">
      <c r="P2980" s="50"/>
    </row>
    <row r="2981" ht="12.75">
      <c r="P2981" s="50"/>
    </row>
    <row r="2982" ht="12.75">
      <c r="P2982" s="50"/>
    </row>
    <row r="2983" ht="12.75">
      <c r="P2983" s="50"/>
    </row>
    <row r="2984" ht="12.75">
      <c r="P2984" s="50"/>
    </row>
    <row r="2985" ht="12.75">
      <c r="P2985" s="50"/>
    </row>
    <row r="2986" ht="12.75">
      <c r="P2986" s="50"/>
    </row>
    <row r="2987" ht="12.75">
      <c r="P2987" s="50"/>
    </row>
    <row r="2988" ht="12.75">
      <c r="P2988" s="50"/>
    </row>
    <row r="2989" ht="12.75">
      <c r="P2989" s="50"/>
    </row>
    <row r="2990" ht="12.75">
      <c r="P2990" s="50"/>
    </row>
    <row r="2991" ht="12.75">
      <c r="P2991" s="50"/>
    </row>
    <row r="2992" ht="12.75">
      <c r="P2992" s="50"/>
    </row>
    <row r="2993" ht="12.75">
      <c r="P2993" s="50"/>
    </row>
    <row r="2994" ht="12.75">
      <c r="P2994" s="50"/>
    </row>
    <row r="2995" ht="12.75">
      <c r="P2995" s="50"/>
    </row>
    <row r="2996" ht="12.75">
      <c r="P2996" s="50"/>
    </row>
    <row r="2997" ht="12.75">
      <c r="P2997" s="50"/>
    </row>
    <row r="2998" ht="12.75">
      <c r="P2998" s="50"/>
    </row>
    <row r="2999" ht="12.75">
      <c r="P2999" s="50"/>
    </row>
    <row r="3000" ht="12.75">
      <c r="P3000" s="50"/>
    </row>
    <row r="3001" ht="12.75">
      <c r="P3001" s="50"/>
    </row>
    <row r="3002" ht="12.75">
      <c r="P3002" s="50"/>
    </row>
    <row r="3003" ht="12.75">
      <c r="P3003" s="50"/>
    </row>
    <row r="3004" ht="12.75">
      <c r="P3004" s="50"/>
    </row>
    <row r="3005" ht="12.75">
      <c r="P3005" s="50"/>
    </row>
    <row r="3006" ht="12.75">
      <c r="P3006" s="50"/>
    </row>
    <row r="3007" ht="12.75">
      <c r="P3007" s="50"/>
    </row>
    <row r="3008" ht="12.75">
      <c r="P3008" s="50"/>
    </row>
    <row r="3009" ht="12.75">
      <c r="P3009" s="50"/>
    </row>
    <row r="3010" ht="12.75">
      <c r="P3010" s="50"/>
    </row>
    <row r="3011" ht="12.75">
      <c r="P3011" s="50"/>
    </row>
    <row r="3012" ht="12.75">
      <c r="P3012" s="50"/>
    </row>
    <row r="3013" ht="12.75">
      <c r="P3013" s="50"/>
    </row>
    <row r="3014" ht="12.75">
      <c r="P3014" s="50"/>
    </row>
    <row r="3015" ht="12.75">
      <c r="P3015" s="50"/>
    </row>
    <row r="3016" ht="12.75">
      <c r="P3016" s="50"/>
    </row>
    <row r="3017" ht="12.75">
      <c r="P3017" s="50"/>
    </row>
    <row r="3018" ht="12.75">
      <c r="P3018" s="50"/>
    </row>
    <row r="3019" ht="12.75">
      <c r="P3019" s="50"/>
    </row>
    <row r="3020" ht="12.75">
      <c r="P3020" s="50"/>
    </row>
    <row r="3021" ht="12.75">
      <c r="P3021" s="50"/>
    </row>
    <row r="3022" ht="12.75">
      <c r="P3022" s="50"/>
    </row>
    <row r="3023" ht="12.75">
      <c r="P3023" s="50"/>
    </row>
    <row r="3024" ht="12.75">
      <c r="P3024" s="50"/>
    </row>
    <row r="3025" ht="12.75">
      <c r="P3025" s="50"/>
    </row>
    <row r="3026" ht="12.75">
      <c r="P3026" s="50"/>
    </row>
    <row r="3027" ht="12.75">
      <c r="P3027" s="50"/>
    </row>
    <row r="3028" ht="12.75">
      <c r="P3028" s="50"/>
    </row>
    <row r="3029" ht="12.75">
      <c r="P3029" s="50"/>
    </row>
    <row r="3030" ht="12.75">
      <c r="P3030" s="50"/>
    </row>
    <row r="3031" ht="12.75">
      <c r="P3031" s="50"/>
    </row>
    <row r="3032" ht="12.75">
      <c r="P3032" s="50"/>
    </row>
    <row r="3033" ht="12.75">
      <c r="P3033" s="50"/>
    </row>
    <row r="3034" ht="12.75">
      <c r="P3034" s="50"/>
    </row>
    <row r="3035" ht="12.75">
      <c r="P3035" s="50"/>
    </row>
    <row r="3036" ht="12.75">
      <c r="P3036" s="50"/>
    </row>
    <row r="3037" ht="12.75">
      <c r="P3037" s="50"/>
    </row>
    <row r="3038" ht="12.75">
      <c r="P3038" s="50"/>
    </row>
    <row r="3039" ht="12.75">
      <c r="P3039" s="50"/>
    </row>
    <row r="3040" ht="12.75">
      <c r="P3040" s="50"/>
    </row>
    <row r="3041" ht="12.75">
      <c r="P3041" s="50"/>
    </row>
    <row r="3042" ht="12.75">
      <c r="P3042" s="50"/>
    </row>
    <row r="3043" ht="12.75">
      <c r="P3043" s="50"/>
    </row>
    <row r="3044" ht="12.75">
      <c r="P3044" s="50"/>
    </row>
    <row r="3045" ht="12.75">
      <c r="P3045" s="50"/>
    </row>
    <row r="3046" ht="12.75">
      <c r="P3046" s="50"/>
    </row>
    <row r="3047" ht="12.75">
      <c r="P3047" s="50"/>
    </row>
    <row r="3048" ht="12.75">
      <c r="P3048" s="50"/>
    </row>
    <row r="3049" ht="12.75">
      <c r="P3049" s="50"/>
    </row>
    <row r="3050" ht="12.75">
      <c r="P3050" s="50"/>
    </row>
    <row r="3051" ht="12.75">
      <c r="P3051" s="50"/>
    </row>
    <row r="3052" ht="12.75">
      <c r="P3052" s="50"/>
    </row>
    <row r="3053" ht="12.75">
      <c r="P3053" s="50"/>
    </row>
    <row r="3054" ht="12.75">
      <c r="P3054" s="50"/>
    </row>
    <row r="3055" ht="12.75">
      <c r="P3055" s="50"/>
    </row>
    <row r="3056" ht="12.75">
      <c r="P3056" s="50"/>
    </row>
    <row r="3057" ht="12.75">
      <c r="P3057" s="50"/>
    </row>
    <row r="3058" ht="12.75">
      <c r="P3058" s="50"/>
    </row>
    <row r="3059" ht="12.75">
      <c r="P3059" s="50"/>
    </row>
    <row r="3060" ht="12.75">
      <c r="P3060" s="50"/>
    </row>
    <row r="3061" ht="12.75">
      <c r="P3061" s="50"/>
    </row>
    <row r="3062" ht="12.75">
      <c r="P3062" s="50"/>
    </row>
    <row r="3063" ht="12.75">
      <c r="P3063" s="50"/>
    </row>
    <row r="3064" ht="12.75">
      <c r="P3064" s="50"/>
    </row>
    <row r="3065" ht="12.75">
      <c r="P3065" s="50"/>
    </row>
    <row r="3066" ht="12.75">
      <c r="P3066" s="50"/>
    </row>
    <row r="3067" ht="12.75">
      <c r="P3067" s="50"/>
    </row>
    <row r="3068" ht="12.75">
      <c r="P3068" s="50"/>
    </row>
    <row r="3069" ht="12.75">
      <c r="P3069" s="50"/>
    </row>
    <row r="3070" ht="12.75">
      <c r="P3070" s="50"/>
    </row>
    <row r="3071" ht="12.75">
      <c r="P3071" s="50"/>
    </row>
    <row r="3072" ht="12.75">
      <c r="P3072" s="50"/>
    </row>
    <row r="3073" ht="12.75">
      <c r="P3073" s="50"/>
    </row>
    <row r="3074" ht="12.75">
      <c r="P3074" s="50"/>
    </row>
    <row r="3075" ht="12.75">
      <c r="P3075" s="50"/>
    </row>
    <row r="3076" ht="12.75">
      <c r="P3076" s="50"/>
    </row>
    <row r="3077" ht="12.75">
      <c r="P3077" s="50"/>
    </row>
    <row r="3078" ht="12.75">
      <c r="P3078" s="50"/>
    </row>
    <row r="3079" ht="12.75">
      <c r="P3079" s="50"/>
    </row>
    <row r="3080" ht="12.75">
      <c r="P3080" s="50"/>
    </row>
    <row r="3081" ht="12.75">
      <c r="P3081" s="50"/>
    </row>
    <row r="3082" ht="12.75">
      <c r="P3082" s="50"/>
    </row>
    <row r="3083" ht="12.75">
      <c r="P3083" s="50"/>
    </row>
    <row r="3084" ht="12.75">
      <c r="P3084" s="50"/>
    </row>
    <row r="3085" ht="12.75">
      <c r="P3085" s="50"/>
    </row>
    <row r="3086" ht="12.75">
      <c r="P3086" s="50"/>
    </row>
    <row r="3087" ht="12.75">
      <c r="P3087" s="50"/>
    </row>
    <row r="3088" ht="12.75">
      <c r="P3088" s="50"/>
    </row>
    <row r="3089" ht="12.75">
      <c r="P3089" s="50"/>
    </row>
    <row r="3090" ht="12.75">
      <c r="P3090" s="50"/>
    </row>
    <row r="3091" ht="12.75">
      <c r="P3091" s="50"/>
    </row>
    <row r="3092" ht="12.75">
      <c r="P3092" s="50"/>
    </row>
    <row r="3093" ht="12.75">
      <c r="P3093" s="50"/>
    </row>
    <row r="3094" ht="12.75">
      <c r="P3094" s="50"/>
    </row>
    <row r="3095" ht="12.75">
      <c r="P3095" s="50"/>
    </row>
    <row r="3096" ht="12.75">
      <c r="P3096" s="50"/>
    </row>
    <row r="3097" ht="12.75">
      <c r="P3097" s="50"/>
    </row>
    <row r="3098" ht="12.75">
      <c r="P3098" s="50"/>
    </row>
    <row r="3099" ht="12.75">
      <c r="P3099" s="50"/>
    </row>
    <row r="3100" ht="12.75">
      <c r="P3100" s="50"/>
    </row>
    <row r="3101" ht="12.75">
      <c r="P3101" s="50"/>
    </row>
    <row r="3102" ht="12.75">
      <c r="P3102" s="50"/>
    </row>
    <row r="3103" ht="12.75">
      <c r="P3103" s="50"/>
    </row>
    <row r="3104" ht="12.75">
      <c r="P3104" s="50"/>
    </row>
    <row r="3105" ht="12.75">
      <c r="P3105" s="50"/>
    </row>
    <row r="3106" ht="12.75">
      <c r="P3106" s="50"/>
    </row>
    <row r="3107" ht="12.75">
      <c r="P3107" s="50"/>
    </row>
    <row r="3108" ht="12.75">
      <c r="P3108" s="50"/>
    </row>
    <row r="3109" ht="12.75">
      <c r="P3109" s="50"/>
    </row>
    <row r="3110" ht="12.75">
      <c r="P3110" s="50"/>
    </row>
    <row r="3111" ht="12.75">
      <c r="P3111" s="50"/>
    </row>
    <row r="3112" ht="12.75">
      <c r="P3112" s="50"/>
    </row>
    <row r="3113" ht="12.75">
      <c r="P3113" s="50"/>
    </row>
    <row r="3114" ht="12.75">
      <c r="P3114" s="50"/>
    </row>
    <row r="3115" ht="12.75">
      <c r="P3115" s="50"/>
    </row>
    <row r="3116" ht="12.75">
      <c r="P3116" s="50"/>
    </row>
    <row r="3117" ht="12.75">
      <c r="P3117" s="50"/>
    </row>
    <row r="3118" ht="12.75">
      <c r="P3118" s="50"/>
    </row>
    <row r="3119" ht="12.75">
      <c r="P3119" s="50"/>
    </row>
    <row r="3120" ht="12.75">
      <c r="P3120" s="50"/>
    </row>
    <row r="3121" ht="12.75">
      <c r="P3121" s="50"/>
    </row>
    <row r="3122" ht="12.75">
      <c r="P3122" s="50"/>
    </row>
    <row r="3123" ht="12.75">
      <c r="P3123" s="50"/>
    </row>
    <row r="3124" ht="12.75">
      <c r="P3124" s="50"/>
    </row>
    <row r="3125" ht="12.75">
      <c r="P3125" s="50"/>
    </row>
    <row r="3126" ht="12.75">
      <c r="P3126" s="50"/>
    </row>
    <row r="3127" ht="12.75">
      <c r="P3127" s="50"/>
    </row>
    <row r="3128" ht="12.75">
      <c r="P3128" s="50"/>
    </row>
    <row r="3129" ht="12.75">
      <c r="P3129" s="50"/>
    </row>
    <row r="3130" ht="12.75">
      <c r="P3130" s="50"/>
    </row>
    <row r="3131" ht="12.75">
      <c r="P3131" s="50"/>
    </row>
    <row r="3132" ht="12.75">
      <c r="P3132" s="50"/>
    </row>
    <row r="3133" ht="12.75">
      <c r="P3133" s="50"/>
    </row>
    <row r="3134" ht="12.75">
      <c r="P3134" s="50"/>
    </row>
    <row r="3135" ht="12.75">
      <c r="P3135" s="50"/>
    </row>
    <row r="3136" ht="12.75">
      <c r="P3136" s="50"/>
    </row>
    <row r="3137" ht="12.75">
      <c r="P3137" s="50"/>
    </row>
    <row r="3138" ht="12.75">
      <c r="P3138" s="50"/>
    </row>
    <row r="3139" ht="12.75">
      <c r="P3139" s="50"/>
    </row>
    <row r="3140" ht="12.75">
      <c r="P3140" s="50"/>
    </row>
    <row r="3141" ht="12.75">
      <c r="P3141" s="50"/>
    </row>
    <row r="3142" ht="12.75">
      <c r="P3142" s="50"/>
    </row>
    <row r="3143" ht="12.75">
      <c r="P3143" s="50"/>
    </row>
    <row r="3144" ht="12.75">
      <c r="P3144" s="50"/>
    </row>
    <row r="3145" ht="12.75">
      <c r="P3145" s="50"/>
    </row>
    <row r="3146" ht="12.75">
      <c r="P3146" s="50"/>
    </row>
    <row r="3147" ht="12.75">
      <c r="P3147" s="50"/>
    </row>
    <row r="3148" ht="12.75">
      <c r="P3148" s="50"/>
    </row>
    <row r="3149" ht="12.75">
      <c r="P3149" s="50"/>
    </row>
    <row r="3150" ht="12.75">
      <c r="P3150" s="50"/>
    </row>
    <row r="3151" ht="12.75">
      <c r="P3151" s="50"/>
    </row>
    <row r="3152" ht="12.75">
      <c r="P3152" s="50"/>
    </row>
    <row r="3153" ht="12.75">
      <c r="P3153" s="50"/>
    </row>
    <row r="3154" ht="12.75">
      <c r="P3154" s="50"/>
    </row>
    <row r="3155" ht="12.75">
      <c r="P3155" s="50"/>
    </row>
    <row r="3156" ht="12.75">
      <c r="P3156" s="50"/>
    </row>
    <row r="3157" ht="12.75">
      <c r="P3157" s="50"/>
    </row>
    <row r="3158" ht="12.75">
      <c r="P3158" s="50"/>
    </row>
    <row r="3159" ht="12.75">
      <c r="P3159" s="50"/>
    </row>
    <row r="3160" ht="12.75">
      <c r="P3160" s="50"/>
    </row>
    <row r="3161" ht="12.75">
      <c r="P3161" s="50"/>
    </row>
    <row r="3162" ht="12.75">
      <c r="P3162" s="50"/>
    </row>
    <row r="3163" ht="12.75">
      <c r="P3163" s="50"/>
    </row>
    <row r="3164" ht="12.75">
      <c r="P3164" s="50"/>
    </row>
    <row r="3165" ht="12.75">
      <c r="P3165" s="50"/>
    </row>
    <row r="3166" ht="12.75">
      <c r="P3166" s="50"/>
    </row>
    <row r="3167" ht="12.75">
      <c r="P3167" s="50"/>
    </row>
    <row r="3168" ht="12.75">
      <c r="P3168" s="50"/>
    </row>
    <row r="3169" ht="12.75">
      <c r="P3169" s="50"/>
    </row>
    <row r="3170" ht="12.75">
      <c r="P3170" s="50"/>
    </row>
    <row r="3171" ht="12.75">
      <c r="P3171" s="50"/>
    </row>
    <row r="3172" ht="12.75">
      <c r="P3172" s="50"/>
    </row>
    <row r="3173" ht="12.75">
      <c r="P3173" s="50"/>
    </row>
    <row r="3174" ht="12.75">
      <c r="P3174" s="50"/>
    </row>
    <row r="3175" ht="12.75">
      <c r="P3175" s="50"/>
    </row>
    <row r="3176" ht="12.75">
      <c r="P3176" s="50"/>
    </row>
    <row r="3177" ht="12.75">
      <c r="P3177" s="50"/>
    </row>
    <row r="3178" ht="12.75">
      <c r="P3178" s="50"/>
    </row>
    <row r="3179" ht="12.75">
      <c r="P3179" s="50"/>
    </row>
    <row r="3180" ht="12.75">
      <c r="P3180" s="50"/>
    </row>
    <row r="3181" ht="12.75">
      <c r="P3181" s="50"/>
    </row>
    <row r="3182" ht="12.75">
      <c r="P3182" s="50"/>
    </row>
    <row r="3183" ht="12.75">
      <c r="P3183" s="50"/>
    </row>
    <row r="3184" ht="12.75">
      <c r="P3184" s="50"/>
    </row>
    <row r="3185" ht="12.75">
      <c r="P3185" s="50"/>
    </row>
    <row r="3186" ht="12.75">
      <c r="P3186" s="50"/>
    </row>
    <row r="3187" ht="12.75">
      <c r="P3187" s="50"/>
    </row>
    <row r="3188" ht="12.75">
      <c r="P3188" s="50"/>
    </row>
    <row r="3189" ht="12.75">
      <c r="P3189" s="50"/>
    </row>
    <row r="3190" ht="12.75">
      <c r="P3190" s="50"/>
    </row>
    <row r="3191" ht="12.75">
      <c r="P3191" s="50"/>
    </row>
    <row r="3192" ht="12.75">
      <c r="P3192" s="50"/>
    </row>
    <row r="3193" ht="12.75">
      <c r="P3193" s="50"/>
    </row>
    <row r="3194" ht="12.75">
      <c r="P3194" s="50"/>
    </row>
    <row r="3195" ht="12.75">
      <c r="P3195" s="50"/>
    </row>
    <row r="3196" ht="12.75">
      <c r="P3196" s="50"/>
    </row>
    <row r="3197" ht="12.75">
      <c r="P3197" s="50"/>
    </row>
    <row r="3198" ht="12.75">
      <c r="P3198" s="50"/>
    </row>
    <row r="3199" ht="12.75">
      <c r="P3199" s="50"/>
    </row>
    <row r="3200" ht="12.75">
      <c r="P3200" s="50"/>
    </row>
    <row r="3201" ht="12.75">
      <c r="P3201" s="50"/>
    </row>
    <row r="3202" ht="12.75">
      <c r="P3202" s="50"/>
    </row>
    <row r="3203" ht="12.75">
      <c r="P3203" s="50"/>
    </row>
    <row r="3204" ht="12.75">
      <c r="P3204" s="50"/>
    </row>
    <row r="3205" ht="12.75">
      <c r="P3205" s="50"/>
    </row>
    <row r="3206" ht="12.75">
      <c r="P3206" s="50"/>
    </row>
    <row r="3207" ht="12.75">
      <c r="P3207" s="50"/>
    </row>
    <row r="3208" ht="12.75">
      <c r="P3208" s="50"/>
    </row>
    <row r="3209" ht="12.75">
      <c r="P3209" s="50"/>
    </row>
    <row r="3210" ht="12.75">
      <c r="P3210" s="50"/>
    </row>
    <row r="3211" ht="12.75">
      <c r="P3211" s="50"/>
    </row>
    <row r="3212" ht="12.75">
      <c r="P3212" s="50"/>
    </row>
    <row r="3213" ht="12.75">
      <c r="P3213" s="50"/>
    </row>
    <row r="3214" ht="12.75">
      <c r="P3214" s="50"/>
    </row>
    <row r="3215" ht="12.75">
      <c r="P3215" s="50"/>
    </row>
    <row r="3216" ht="12.75">
      <c r="P3216" s="50"/>
    </row>
    <row r="3217" ht="12.75">
      <c r="P3217" s="50"/>
    </row>
    <row r="3218" ht="12.75">
      <c r="P3218" s="50"/>
    </row>
    <row r="3219" ht="12.75">
      <c r="P3219" s="50"/>
    </row>
    <row r="3220" ht="12.75">
      <c r="P3220" s="50"/>
    </row>
    <row r="3221" ht="12.75">
      <c r="P3221" s="50"/>
    </row>
    <row r="3222" ht="12.75">
      <c r="P3222" s="50"/>
    </row>
    <row r="3223" ht="12.75">
      <c r="P3223" s="50"/>
    </row>
    <row r="3224" ht="12.75">
      <c r="P3224" s="50"/>
    </row>
    <row r="3225" ht="12.75">
      <c r="P3225" s="50"/>
    </row>
    <row r="3226" ht="12.75">
      <c r="P3226" s="50"/>
    </row>
    <row r="3227" ht="12.75">
      <c r="P3227" s="50"/>
    </row>
    <row r="3228" ht="12.75">
      <c r="P3228" s="50"/>
    </row>
    <row r="3229" ht="12.75">
      <c r="P3229" s="50"/>
    </row>
    <row r="3230" ht="12.75">
      <c r="P3230" s="50"/>
    </row>
    <row r="3231" ht="12.75">
      <c r="P3231" s="50"/>
    </row>
    <row r="3232" ht="12.75">
      <c r="P3232" s="50"/>
    </row>
    <row r="3233" ht="12.75">
      <c r="P3233" s="50"/>
    </row>
    <row r="3234" ht="12.75">
      <c r="P3234" s="50"/>
    </row>
    <row r="3235" ht="12.75">
      <c r="P3235" s="50"/>
    </row>
    <row r="3236" ht="12.75">
      <c r="P3236" s="50"/>
    </row>
    <row r="3237" ht="12.75">
      <c r="P3237" s="50"/>
    </row>
    <row r="3238" ht="12.75">
      <c r="P3238" s="50"/>
    </row>
    <row r="3239" ht="12.75">
      <c r="P3239" s="50"/>
    </row>
    <row r="3240" ht="12.75">
      <c r="P3240" s="50"/>
    </row>
    <row r="3241" ht="12.75">
      <c r="P3241" s="50"/>
    </row>
    <row r="3242" ht="12.75">
      <c r="P3242" s="50"/>
    </row>
    <row r="3243" ht="12.75">
      <c r="P3243" s="50"/>
    </row>
    <row r="3244" ht="12.75">
      <c r="P3244" s="50"/>
    </row>
    <row r="3245" ht="12.75">
      <c r="P3245" s="50"/>
    </row>
    <row r="3246" ht="12.75">
      <c r="P3246" s="50"/>
    </row>
    <row r="3247" ht="12.75">
      <c r="P3247" s="50"/>
    </row>
    <row r="3248" ht="12.75">
      <c r="P3248" s="50"/>
    </row>
    <row r="3249" ht="12.75">
      <c r="P3249" s="50"/>
    </row>
    <row r="3250" ht="12.75">
      <c r="P3250" s="50"/>
    </row>
    <row r="3251" ht="12.75">
      <c r="P3251" s="50"/>
    </row>
    <row r="3252" ht="12.75">
      <c r="P3252" s="50"/>
    </row>
    <row r="3253" ht="12.75">
      <c r="P3253" s="50"/>
    </row>
    <row r="3254" ht="12.75">
      <c r="P3254" s="50"/>
    </row>
    <row r="3255" ht="12.75">
      <c r="P3255" s="50"/>
    </row>
    <row r="3256" ht="12.75">
      <c r="P3256" s="50"/>
    </row>
    <row r="3257" ht="12.75">
      <c r="P3257" s="50"/>
    </row>
    <row r="3258" ht="12.75">
      <c r="P3258" s="50"/>
    </row>
    <row r="3259" ht="12.75">
      <c r="P3259" s="50"/>
    </row>
    <row r="3260" ht="12.75">
      <c r="P3260" s="50"/>
    </row>
    <row r="3261" ht="12.75">
      <c r="P3261" s="50"/>
    </row>
    <row r="3262" ht="12.75">
      <c r="P3262" s="50"/>
    </row>
    <row r="3263" ht="12.75">
      <c r="P3263" s="50"/>
    </row>
    <row r="3264" ht="12.75">
      <c r="P3264" s="50"/>
    </row>
    <row r="3265" ht="12.75">
      <c r="P3265" s="50"/>
    </row>
    <row r="3266" ht="12.75">
      <c r="P3266" s="50"/>
    </row>
    <row r="3267" ht="12.75">
      <c r="P3267" s="50"/>
    </row>
    <row r="3268" ht="12.75">
      <c r="P3268" s="50"/>
    </row>
    <row r="3269" ht="12.75">
      <c r="P3269" s="50"/>
    </row>
    <row r="3270" ht="12.75">
      <c r="P3270" s="50"/>
    </row>
    <row r="3271" ht="12.75">
      <c r="P3271" s="50"/>
    </row>
    <row r="3272" ht="12.75">
      <c r="P3272" s="50"/>
    </row>
    <row r="3273" ht="12.75">
      <c r="P3273" s="50"/>
    </row>
    <row r="3274" ht="12.75">
      <c r="P3274" s="50"/>
    </row>
    <row r="3275" ht="12.75">
      <c r="P3275" s="50"/>
    </row>
    <row r="3276" ht="12.75">
      <c r="P3276" s="50"/>
    </row>
    <row r="3277" ht="12.75">
      <c r="P3277" s="50"/>
    </row>
    <row r="3278" ht="12.75">
      <c r="P3278" s="50"/>
    </row>
    <row r="3279" ht="12.75">
      <c r="P3279" s="50"/>
    </row>
    <row r="3280" ht="12.75">
      <c r="P3280" s="50"/>
    </row>
    <row r="3281" ht="12.75">
      <c r="P3281" s="50"/>
    </row>
    <row r="3282" ht="12.75">
      <c r="P3282" s="50"/>
    </row>
    <row r="3283" ht="12.75">
      <c r="P3283" s="50"/>
    </row>
    <row r="3284" ht="12.75">
      <c r="P3284" s="50"/>
    </row>
    <row r="3285" ht="12.75">
      <c r="P3285" s="50"/>
    </row>
    <row r="3286" ht="12.75">
      <c r="P3286" s="50"/>
    </row>
    <row r="3287" ht="12.75">
      <c r="P3287" s="50"/>
    </row>
    <row r="3288" ht="12.75">
      <c r="P3288" s="50"/>
    </row>
    <row r="3289" ht="12.75">
      <c r="P3289" s="50"/>
    </row>
    <row r="3290" ht="12.75">
      <c r="P3290" s="50"/>
    </row>
    <row r="3291" ht="12.75">
      <c r="P3291" s="50"/>
    </row>
    <row r="3292" ht="12.75">
      <c r="P3292" s="50"/>
    </row>
    <row r="3293" ht="12.75">
      <c r="P3293" s="50"/>
    </row>
    <row r="3294" ht="12.75">
      <c r="P3294" s="50"/>
    </row>
    <row r="3295" ht="12.75">
      <c r="P3295" s="50"/>
    </row>
    <row r="3296" ht="12.75">
      <c r="P3296" s="50"/>
    </row>
    <row r="3297" ht="12.75">
      <c r="P3297" s="50"/>
    </row>
    <row r="3298" ht="12.75">
      <c r="P3298" s="50"/>
    </row>
    <row r="3299" ht="12.75">
      <c r="P3299" s="50"/>
    </row>
    <row r="3300" ht="12.75">
      <c r="P3300" s="50"/>
    </row>
    <row r="3301" ht="12.75">
      <c r="P3301" s="50"/>
    </row>
    <row r="3302" ht="12.75">
      <c r="P3302" s="50"/>
    </row>
    <row r="3303" ht="12.75">
      <c r="P3303" s="50"/>
    </row>
    <row r="3304" ht="12.75">
      <c r="P3304" s="50"/>
    </row>
    <row r="3305" ht="12.75">
      <c r="P3305" s="50"/>
    </row>
    <row r="3306" ht="12.75">
      <c r="P3306" s="50"/>
    </row>
    <row r="3307" ht="12.75">
      <c r="P3307" s="50"/>
    </row>
    <row r="3308" ht="12.75">
      <c r="P3308" s="50"/>
    </row>
    <row r="3309" ht="12.75">
      <c r="P3309" s="50"/>
    </row>
    <row r="3310" ht="12.75">
      <c r="P3310" s="50"/>
    </row>
    <row r="3311" ht="12.75">
      <c r="P3311" s="50"/>
    </row>
    <row r="3312" ht="12.75">
      <c r="P3312" s="50"/>
    </row>
    <row r="3313" ht="12.75">
      <c r="P3313" s="50"/>
    </row>
    <row r="3314" ht="12.75">
      <c r="P3314" s="50"/>
    </row>
    <row r="3315" ht="12.75">
      <c r="P3315" s="50"/>
    </row>
    <row r="3316" ht="12.75">
      <c r="P3316" s="50"/>
    </row>
    <row r="3317" ht="12.75">
      <c r="P3317" s="50"/>
    </row>
    <row r="3318" ht="12.75">
      <c r="P3318" s="50"/>
    </row>
    <row r="3319" ht="12.75">
      <c r="P3319" s="50"/>
    </row>
    <row r="3320" ht="12.75">
      <c r="P3320" s="50"/>
    </row>
    <row r="3321" ht="12.75">
      <c r="P3321" s="50"/>
    </row>
    <row r="3322" ht="12.75">
      <c r="P3322" s="50"/>
    </row>
    <row r="3323" ht="12.75">
      <c r="P3323" s="50"/>
    </row>
    <row r="3324" ht="12.75">
      <c r="P3324" s="50"/>
    </row>
    <row r="3325" ht="12.75">
      <c r="P3325" s="50"/>
    </row>
    <row r="3326" ht="12.75">
      <c r="P3326" s="50"/>
    </row>
    <row r="3327" ht="12.75">
      <c r="P3327" s="50"/>
    </row>
    <row r="3328" ht="12.75">
      <c r="P3328" s="50"/>
    </row>
    <row r="3329" ht="12.75">
      <c r="P3329" s="50"/>
    </row>
    <row r="3330" ht="12.75">
      <c r="P3330" s="50"/>
    </row>
    <row r="3331" ht="12.75">
      <c r="P3331" s="50"/>
    </row>
    <row r="3332" ht="12.75">
      <c r="P3332" s="50"/>
    </row>
    <row r="3333" ht="12.75">
      <c r="P3333" s="50"/>
    </row>
    <row r="3334" ht="12.75">
      <c r="P3334" s="50"/>
    </row>
    <row r="3335" ht="12.75">
      <c r="P3335" s="50"/>
    </row>
    <row r="3336" ht="12.75">
      <c r="P3336" s="50"/>
    </row>
    <row r="3337" ht="12.75">
      <c r="P3337" s="50"/>
    </row>
    <row r="3338" ht="12.75">
      <c r="P3338" s="50"/>
    </row>
    <row r="3339" ht="12.75">
      <c r="P3339" s="50"/>
    </row>
    <row r="3340" ht="12.75">
      <c r="P3340" s="50"/>
    </row>
    <row r="3341" ht="12.75">
      <c r="P3341" s="50"/>
    </row>
    <row r="3342" ht="12.75">
      <c r="P3342" s="50"/>
    </row>
    <row r="3343" ht="12.75">
      <c r="P3343" s="50"/>
    </row>
    <row r="3344" ht="12.75">
      <c r="P3344" s="50"/>
    </row>
    <row r="3345" ht="12.75">
      <c r="P3345" s="50"/>
    </row>
    <row r="3346" ht="12.75">
      <c r="P3346" s="50"/>
    </row>
    <row r="3347" ht="12.75">
      <c r="P3347" s="50"/>
    </row>
    <row r="3348" ht="12.75">
      <c r="P3348" s="50"/>
    </row>
    <row r="3349" ht="12.75">
      <c r="P3349" s="50"/>
    </row>
    <row r="3350" ht="12.75">
      <c r="P3350" s="50"/>
    </row>
    <row r="3351" ht="12.75">
      <c r="P3351" s="50"/>
    </row>
    <row r="3352" ht="12.75">
      <c r="P3352" s="50"/>
    </row>
    <row r="3353" ht="12.75">
      <c r="P3353" s="50"/>
    </row>
    <row r="3354" ht="12.75">
      <c r="P3354" s="50"/>
    </row>
    <row r="3355" ht="12.75">
      <c r="P3355" s="50"/>
    </row>
    <row r="3356" ht="12.75">
      <c r="P3356" s="50"/>
    </row>
    <row r="3357" ht="12.75">
      <c r="P3357" s="50"/>
    </row>
    <row r="3358" ht="12.75">
      <c r="P3358" s="50"/>
    </row>
    <row r="3359" ht="12.75">
      <c r="P3359" s="50"/>
    </row>
    <row r="3360" ht="12.75">
      <c r="P3360" s="50"/>
    </row>
    <row r="3361" ht="12.75">
      <c r="P3361" s="50"/>
    </row>
    <row r="3362" ht="12.75">
      <c r="P3362" s="50"/>
    </row>
    <row r="3363" ht="12.75">
      <c r="P3363" s="50"/>
    </row>
    <row r="3364" ht="12.75">
      <c r="P3364" s="50"/>
    </row>
    <row r="3365" ht="12.75">
      <c r="P3365" s="50"/>
    </row>
    <row r="3366" ht="12.75">
      <c r="P3366" s="50"/>
    </row>
    <row r="3367" ht="12.75">
      <c r="P3367" s="50"/>
    </row>
    <row r="3368" ht="12.75">
      <c r="P3368" s="50"/>
    </row>
    <row r="3369" ht="12.75">
      <c r="P3369" s="50"/>
    </row>
    <row r="3370" ht="12.75">
      <c r="P3370" s="50"/>
    </row>
    <row r="3371" ht="12.75">
      <c r="P3371" s="50"/>
    </row>
    <row r="3372" ht="12.75">
      <c r="P3372" s="50"/>
    </row>
    <row r="3373" ht="12.75">
      <c r="P3373" s="50"/>
    </row>
    <row r="3374" ht="12.75">
      <c r="P3374" s="50"/>
    </row>
    <row r="3375" ht="12.75">
      <c r="P3375" s="50"/>
    </row>
    <row r="3376" ht="12.75">
      <c r="P3376" s="50"/>
    </row>
    <row r="3377" ht="12.75">
      <c r="P3377" s="50"/>
    </row>
    <row r="3378" ht="12.75">
      <c r="P3378" s="50"/>
    </row>
    <row r="3379" ht="12.75">
      <c r="P3379" s="50"/>
    </row>
    <row r="3380" ht="12.75">
      <c r="P3380" s="50"/>
    </row>
    <row r="3381" ht="12.75">
      <c r="P3381" s="50"/>
    </row>
    <row r="3382" ht="12.75">
      <c r="P3382" s="50"/>
    </row>
    <row r="3383" ht="12.75">
      <c r="P3383" s="50"/>
    </row>
    <row r="3384" ht="12.75">
      <c r="P3384" s="50"/>
    </row>
    <row r="3385" ht="12.75">
      <c r="P3385" s="50"/>
    </row>
    <row r="3386" ht="12.75">
      <c r="P3386" s="50"/>
    </row>
    <row r="3387" ht="12.75">
      <c r="P3387" s="50"/>
    </row>
    <row r="3388" ht="12.75">
      <c r="P3388" s="50"/>
    </row>
    <row r="3389" ht="12.75">
      <c r="P3389" s="50"/>
    </row>
    <row r="3390" ht="12.75">
      <c r="P3390" s="50"/>
    </row>
    <row r="3391" ht="12.75">
      <c r="P3391" s="50"/>
    </row>
    <row r="3392" ht="12.75">
      <c r="P3392" s="50"/>
    </row>
    <row r="3393" ht="12.75">
      <c r="P3393" s="50"/>
    </row>
    <row r="3394" ht="12.75">
      <c r="P3394" s="50"/>
    </row>
    <row r="3395" ht="12.75">
      <c r="P3395" s="50"/>
    </row>
    <row r="3396" ht="12.75">
      <c r="P3396" s="50"/>
    </row>
    <row r="3397" ht="12.75">
      <c r="P3397" s="50"/>
    </row>
    <row r="3398" ht="12.75">
      <c r="P3398" s="50"/>
    </row>
    <row r="3399" ht="12.75">
      <c r="P3399" s="50"/>
    </row>
    <row r="3400" ht="12.75">
      <c r="P3400" s="50"/>
    </row>
    <row r="3401" ht="12.75">
      <c r="P3401" s="50"/>
    </row>
    <row r="3402" ht="12.75">
      <c r="P3402" s="50"/>
    </row>
    <row r="3403" ht="12.75">
      <c r="P3403" s="50"/>
    </row>
    <row r="3404" ht="12.75">
      <c r="P3404" s="50"/>
    </row>
    <row r="3405" ht="12.75">
      <c r="P3405" s="50"/>
    </row>
    <row r="3406" ht="12.75">
      <c r="P3406" s="50"/>
    </row>
    <row r="3407" ht="12.75">
      <c r="P3407" s="50"/>
    </row>
    <row r="3408" ht="12.75">
      <c r="P3408" s="50"/>
    </row>
    <row r="3409" ht="12.75">
      <c r="P3409" s="50"/>
    </row>
    <row r="3410" ht="12.75">
      <c r="P3410" s="50"/>
    </row>
    <row r="3411" ht="12.75">
      <c r="P3411" s="50"/>
    </row>
    <row r="3412" ht="12.75">
      <c r="P3412" s="50"/>
    </row>
    <row r="3413" ht="12.75">
      <c r="P3413" s="50"/>
    </row>
    <row r="3414" ht="12.75">
      <c r="P3414" s="50"/>
    </row>
    <row r="3415" ht="12.75">
      <c r="P3415" s="50"/>
    </row>
    <row r="3416" ht="12.75">
      <c r="P3416" s="50"/>
    </row>
    <row r="3417" ht="12.75">
      <c r="P3417" s="50"/>
    </row>
    <row r="3418" ht="12.75">
      <c r="P3418" s="50"/>
    </row>
    <row r="3419" ht="12.75">
      <c r="P3419" s="50"/>
    </row>
    <row r="3420" ht="12.75">
      <c r="P3420" s="50"/>
    </row>
    <row r="3421" ht="12.75">
      <c r="P3421" s="50"/>
    </row>
    <row r="3422" ht="12.75">
      <c r="P3422" s="50"/>
    </row>
    <row r="3423" ht="12.75">
      <c r="P3423" s="50"/>
    </row>
    <row r="3424" ht="12.75">
      <c r="P3424" s="50"/>
    </row>
    <row r="3425" ht="12.75">
      <c r="P3425" s="50"/>
    </row>
    <row r="3426" ht="12.75">
      <c r="P3426" s="50"/>
    </row>
    <row r="3427" ht="12.75">
      <c r="P3427" s="50"/>
    </row>
    <row r="3428" ht="12.75">
      <c r="P3428" s="50"/>
    </row>
    <row r="3429" ht="12.75">
      <c r="P3429" s="50"/>
    </row>
    <row r="3430" ht="12.75">
      <c r="P3430" s="50"/>
    </row>
    <row r="3431" ht="12.75">
      <c r="P3431" s="50"/>
    </row>
    <row r="3432" ht="12.75">
      <c r="P3432" s="50"/>
    </row>
    <row r="3433" ht="12.75">
      <c r="P3433" s="50"/>
    </row>
    <row r="3434" ht="12.75">
      <c r="P3434" s="50"/>
    </row>
    <row r="3435" ht="12.75">
      <c r="P3435" s="50"/>
    </row>
    <row r="3436" ht="12.75">
      <c r="P3436" s="50"/>
    </row>
    <row r="3437" ht="12.75">
      <c r="P3437" s="50"/>
    </row>
    <row r="3438" ht="12.75">
      <c r="P3438" s="50"/>
    </row>
    <row r="3439" ht="12.75">
      <c r="P3439" s="50"/>
    </row>
    <row r="3440" ht="12.75">
      <c r="P3440" s="50"/>
    </row>
    <row r="3441" ht="12.75">
      <c r="P3441" s="50"/>
    </row>
    <row r="3442" ht="12.75">
      <c r="P3442" s="50"/>
    </row>
    <row r="3443" ht="12.75">
      <c r="P3443" s="50"/>
    </row>
    <row r="3444" ht="12.75">
      <c r="P3444" s="50"/>
    </row>
    <row r="3445" ht="12.75">
      <c r="P3445" s="50"/>
    </row>
    <row r="3446" ht="12.75">
      <c r="P3446" s="50"/>
    </row>
    <row r="3447" ht="12.75">
      <c r="P3447" s="50"/>
    </row>
    <row r="3448" ht="12.75">
      <c r="P3448" s="50"/>
    </row>
    <row r="3449" ht="12.75">
      <c r="P3449" s="50"/>
    </row>
    <row r="3450" ht="12.75">
      <c r="P3450" s="50"/>
    </row>
    <row r="3451" ht="12.75">
      <c r="P3451" s="50"/>
    </row>
    <row r="3452" ht="12.75">
      <c r="P3452" s="50"/>
    </row>
    <row r="3453" ht="12.75">
      <c r="P3453" s="50"/>
    </row>
    <row r="3454" ht="12.75">
      <c r="P3454" s="50"/>
    </row>
    <row r="3455" ht="12.75">
      <c r="P3455" s="50"/>
    </row>
    <row r="3456" ht="12.75">
      <c r="P3456" s="50"/>
    </row>
    <row r="3457" ht="12.75">
      <c r="P3457" s="50"/>
    </row>
    <row r="3458" ht="12.75">
      <c r="P3458" s="50"/>
    </row>
    <row r="3459" ht="12.75">
      <c r="P3459" s="50"/>
    </row>
    <row r="3460" ht="12.75">
      <c r="P3460" s="50"/>
    </row>
    <row r="3461" ht="12.75">
      <c r="P3461" s="50"/>
    </row>
    <row r="3462" ht="12.75">
      <c r="P3462" s="50"/>
    </row>
    <row r="3463" ht="12.75">
      <c r="P3463" s="50"/>
    </row>
    <row r="3464" ht="12.75">
      <c r="P3464" s="50"/>
    </row>
    <row r="3465" ht="12.75">
      <c r="P3465" s="50"/>
    </row>
    <row r="3466" ht="12.75">
      <c r="P3466" s="50"/>
    </row>
    <row r="3467" ht="12.75">
      <c r="P3467" s="50"/>
    </row>
    <row r="3468" ht="12.75">
      <c r="P3468" s="50"/>
    </row>
    <row r="3469" ht="12.75">
      <c r="P3469" s="50"/>
    </row>
    <row r="3470" ht="12.75">
      <c r="P3470" s="50"/>
    </row>
    <row r="3471" ht="12.75">
      <c r="P3471" s="50"/>
    </row>
    <row r="3472" ht="12.75">
      <c r="P3472" s="50"/>
    </row>
    <row r="3473" ht="12.75">
      <c r="P3473" s="50"/>
    </row>
    <row r="3474" ht="12.75">
      <c r="P3474" s="50"/>
    </row>
    <row r="3475" ht="12.75">
      <c r="P3475" s="50"/>
    </row>
    <row r="3476" ht="12.75">
      <c r="P3476" s="50"/>
    </row>
    <row r="3477" ht="12.75">
      <c r="P3477" s="50"/>
    </row>
    <row r="3478" ht="12.75">
      <c r="P3478" s="50"/>
    </row>
    <row r="3479" ht="12.75">
      <c r="P3479" s="50"/>
    </row>
    <row r="3480" ht="12.75">
      <c r="P3480" s="50"/>
    </row>
    <row r="3481" ht="12.75">
      <c r="P3481" s="50"/>
    </row>
    <row r="3482" ht="12.75">
      <c r="P3482" s="50"/>
    </row>
    <row r="3483" ht="12.75">
      <c r="P3483" s="50"/>
    </row>
    <row r="3484" ht="12.75">
      <c r="P3484" s="50"/>
    </row>
    <row r="3485" ht="12.75">
      <c r="P3485" s="50"/>
    </row>
    <row r="3486" ht="12.75">
      <c r="P3486" s="50"/>
    </row>
    <row r="3487" ht="12.75">
      <c r="P3487" s="50"/>
    </row>
    <row r="3488" ht="12.75">
      <c r="P3488" s="50"/>
    </row>
    <row r="3489" ht="12.75">
      <c r="P3489" s="50"/>
    </row>
    <row r="3490" ht="12.75">
      <c r="P3490" s="50"/>
    </row>
    <row r="3491" ht="12.75">
      <c r="P3491" s="50"/>
    </row>
    <row r="3492" ht="12.75">
      <c r="P3492" s="50"/>
    </row>
    <row r="3493" ht="12.75">
      <c r="P3493" s="50"/>
    </row>
    <row r="3494" ht="12.75">
      <c r="P3494" s="50"/>
    </row>
    <row r="3495" ht="12.75">
      <c r="P3495" s="50"/>
    </row>
    <row r="3496" ht="12.75">
      <c r="P3496" s="50"/>
    </row>
    <row r="3497" ht="12.75">
      <c r="P3497" s="50"/>
    </row>
    <row r="3498" ht="12.75">
      <c r="P3498" s="50"/>
    </row>
    <row r="3499" ht="12.75">
      <c r="P3499" s="50"/>
    </row>
    <row r="3500" ht="12.75">
      <c r="P3500" s="50"/>
    </row>
    <row r="3501" ht="12.75">
      <c r="P3501" s="50"/>
    </row>
    <row r="3502" ht="12.75">
      <c r="P3502" s="50"/>
    </row>
    <row r="3503" ht="12.75">
      <c r="P3503" s="50"/>
    </row>
    <row r="3504" ht="12.75">
      <c r="P3504" s="50"/>
    </row>
    <row r="3505" ht="12.75">
      <c r="P3505" s="50"/>
    </row>
    <row r="3506" ht="12.75">
      <c r="P3506" s="50"/>
    </row>
    <row r="3507" ht="12.75">
      <c r="P3507" s="50"/>
    </row>
    <row r="3508" ht="12.75">
      <c r="P3508" s="50"/>
    </row>
    <row r="3509" ht="12.75">
      <c r="P3509" s="50"/>
    </row>
    <row r="3510" ht="12.75">
      <c r="P3510" s="50"/>
    </row>
    <row r="3511" ht="12.75">
      <c r="P3511" s="50"/>
    </row>
    <row r="3512" ht="12.75">
      <c r="P3512" s="50"/>
    </row>
    <row r="3513" ht="12.75">
      <c r="P3513" s="50"/>
    </row>
    <row r="3514" ht="12.75">
      <c r="P3514" s="50"/>
    </row>
    <row r="3515" ht="12.75">
      <c r="P3515" s="50"/>
    </row>
    <row r="3516" ht="12.75">
      <c r="P3516" s="50"/>
    </row>
    <row r="3517" ht="12.75">
      <c r="P3517" s="50"/>
    </row>
    <row r="3518" ht="12.75">
      <c r="P3518" s="50"/>
    </row>
    <row r="3519" ht="12.75">
      <c r="P3519" s="50"/>
    </row>
    <row r="3520" ht="12.75">
      <c r="P3520" s="50"/>
    </row>
    <row r="3521" ht="12.75">
      <c r="P3521" s="50"/>
    </row>
    <row r="3522" ht="12.75">
      <c r="P3522" s="50"/>
    </row>
    <row r="3523" ht="12.75">
      <c r="P3523" s="50"/>
    </row>
    <row r="3524" ht="12.75">
      <c r="P3524" s="50"/>
    </row>
    <row r="3525" ht="12.75">
      <c r="P3525" s="50"/>
    </row>
    <row r="3526" ht="12.75">
      <c r="P3526" s="50"/>
    </row>
    <row r="3527" ht="12.75">
      <c r="P3527" s="50"/>
    </row>
    <row r="3528" ht="12.75">
      <c r="P3528" s="50"/>
    </row>
    <row r="3529" ht="12.75">
      <c r="P3529" s="50"/>
    </row>
    <row r="3530" ht="12.75">
      <c r="P3530" s="50"/>
    </row>
    <row r="3531" ht="12.75">
      <c r="P3531" s="50"/>
    </row>
    <row r="3532" ht="12.75">
      <c r="P3532" s="50"/>
    </row>
    <row r="3533" ht="12.75">
      <c r="P3533" s="50"/>
    </row>
    <row r="3534" ht="12.75">
      <c r="P3534" s="50"/>
    </row>
    <row r="3535" ht="12.75">
      <c r="P3535" s="50"/>
    </row>
    <row r="3536" ht="12.75">
      <c r="P3536" s="50"/>
    </row>
    <row r="3537" ht="12.75">
      <c r="P3537" s="50"/>
    </row>
    <row r="3538" ht="12.75">
      <c r="P3538" s="50"/>
    </row>
    <row r="3539" ht="12.75">
      <c r="P3539" s="50"/>
    </row>
    <row r="3540" ht="12.75">
      <c r="P3540" s="50"/>
    </row>
    <row r="3541" ht="12.75">
      <c r="P3541" s="50"/>
    </row>
    <row r="3542" ht="12.75">
      <c r="P3542" s="50"/>
    </row>
    <row r="3543" ht="12.75">
      <c r="P3543" s="50"/>
    </row>
    <row r="3544" ht="12.75">
      <c r="P3544" s="50"/>
    </row>
    <row r="3545" ht="12.75">
      <c r="P3545" s="50"/>
    </row>
    <row r="3546" ht="12.75">
      <c r="P3546" s="50"/>
    </row>
    <row r="3547" ht="12.75">
      <c r="P3547" s="50"/>
    </row>
    <row r="3548" ht="12.75">
      <c r="P3548" s="50"/>
    </row>
    <row r="3549" ht="12.75">
      <c r="P3549" s="50"/>
    </row>
    <row r="3550" ht="12.75">
      <c r="P3550" s="50"/>
    </row>
    <row r="3551" ht="12.75">
      <c r="P3551" s="50"/>
    </row>
    <row r="3552" ht="12.75">
      <c r="P3552" s="50"/>
    </row>
    <row r="3553" ht="12.75">
      <c r="P3553" s="50"/>
    </row>
    <row r="3554" ht="12.75">
      <c r="P3554" s="50"/>
    </row>
    <row r="3555" ht="12.75">
      <c r="P3555" s="50"/>
    </row>
    <row r="3556" ht="12.75">
      <c r="P3556" s="50"/>
    </row>
    <row r="3557" ht="12.75">
      <c r="P3557" s="50"/>
    </row>
    <row r="3558" ht="12.75">
      <c r="P3558" s="50"/>
    </row>
    <row r="3559" ht="12.75">
      <c r="P3559" s="50"/>
    </row>
    <row r="3560" ht="12.75">
      <c r="P3560" s="50"/>
    </row>
    <row r="3561" ht="12.75">
      <c r="P3561" s="50"/>
    </row>
    <row r="3562" ht="12.75">
      <c r="P3562" s="50"/>
    </row>
    <row r="3563" ht="12.75">
      <c r="P3563" s="50"/>
    </row>
    <row r="3564" ht="12.75">
      <c r="P3564" s="50"/>
    </row>
    <row r="3565" ht="12.75">
      <c r="P3565" s="50"/>
    </row>
    <row r="3566" ht="12.75">
      <c r="P3566" s="50"/>
    </row>
    <row r="3567" ht="12.75">
      <c r="P3567" s="50"/>
    </row>
    <row r="3568" ht="12.75">
      <c r="P3568" s="50"/>
    </row>
    <row r="3569" ht="12.75">
      <c r="P3569" s="50"/>
    </row>
    <row r="3570" ht="12.75">
      <c r="P3570" s="50"/>
    </row>
    <row r="3571" ht="12.75">
      <c r="P3571" s="50"/>
    </row>
    <row r="3572" ht="12.75">
      <c r="P3572" s="50"/>
    </row>
    <row r="3573" ht="12.75">
      <c r="P3573" s="50"/>
    </row>
    <row r="3574" ht="12.75">
      <c r="P3574" s="50"/>
    </row>
    <row r="3575" ht="12.75">
      <c r="P3575" s="50"/>
    </row>
    <row r="3576" ht="12.75">
      <c r="P3576" s="50"/>
    </row>
    <row r="3577" ht="12.75">
      <c r="P3577" s="50"/>
    </row>
    <row r="3578" ht="12.75">
      <c r="P3578" s="50"/>
    </row>
    <row r="3579" ht="12.75">
      <c r="P3579" s="50"/>
    </row>
    <row r="3580" ht="12.75">
      <c r="P3580" s="50"/>
    </row>
    <row r="3581" ht="12.75">
      <c r="P3581" s="50"/>
    </row>
    <row r="3582" ht="12.75">
      <c r="P3582" s="50"/>
    </row>
    <row r="3583" ht="12.75">
      <c r="P3583" s="50"/>
    </row>
    <row r="3584" ht="12.75">
      <c r="P3584" s="50"/>
    </row>
    <row r="3585" ht="12.75">
      <c r="P3585" s="50"/>
    </row>
    <row r="3586" ht="12.75">
      <c r="P3586" s="50"/>
    </row>
    <row r="3587" ht="12.75">
      <c r="P3587" s="50"/>
    </row>
    <row r="3588" ht="12.75">
      <c r="P3588" s="50"/>
    </row>
    <row r="3589" ht="12.75">
      <c r="P3589" s="50"/>
    </row>
    <row r="3590" ht="12.75">
      <c r="P3590" s="50"/>
    </row>
    <row r="3591" ht="12.75">
      <c r="P3591" s="50"/>
    </row>
    <row r="3592" ht="12.75">
      <c r="P3592" s="50"/>
    </row>
    <row r="3593" ht="12.75">
      <c r="P3593" s="50"/>
    </row>
    <row r="3594" ht="12.75">
      <c r="P3594" s="50"/>
    </row>
    <row r="3595" ht="12.75">
      <c r="P3595" s="50"/>
    </row>
    <row r="3596" ht="12.75">
      <c r="P3596" s="50"/>
    </row>
    <row r="3597" ht="12.75">
      <c r="P3597" s="50"/>
    </row>
    <row r="3598" ht="12.75">
      <c r="P3598" s="50"/>
    </row>
    <row r="3599" ht="12.75">
      <c r="P3599" s="50"/>
    </row>
    <row r="3600" ht="12.75">
      <c r="P3600" s="50"/>
    </row>
    <row r="3601" ht="12.75">
      <c r="P3601" s="50"/>
    </row>
    <row r="3602" ht="12.75">
      <c r="P3602" s="50"/>
    </row>
    <row r="3603" ht="12.75">
      <c r="P3603" s="50"/>
    </row>
    <row r="3604" ht="12.75">
      <c r="P3604" s="50"/>
    </row>
    <row r="3605" ht="12.75">
      <c r="P3605" s="50"/>
    </row>
    <row r="3606" ht="12.75">
      <c r="P3606" s="50"/>
    </row>
    <row r="3607" ht="12.75">
      <c r="P3607" s="50"/>
    </row>
    <row r="3608" ht="12.75">
      <c r="P3608" s="50"/>
    </row>
    <row r="3609" ht="12.75">
      <c r="P3609" s="50"/>
    </row>
    <row r="3610" ht="12.75">
      <c r="P3610" s="50"/>
    </row>
    <row r="3611" ht="12.75">
      <c r="P3611" s="50"/>
    </row>
    <row r="3612" ht="12.75">
      <c r="P3612" s="50"/>
    </row>
    <row r="3613" ht="12.75">
      <c r="P3613" s="50"/>
    </row>
    <row r="3614" ht="12.75">
      <c r="P3614" s="50"/>
    </row>
    <row r="3615" ht="12.75">
      <c r="P3615" s="50"/>
    </row>
    <row r="3616" ht="12.75">
      <c r="P3616" s="50"/>
    </row>
    <row r="3617" ht="12.75">
      <c r="P3617" s="50"/>
    </row>
    <row r="3618" ht="12.75">
      <c r="P3618" s="50"/>
    </row>
    <row r="3619" ht="12.75">
      <c r="P3619" s="50"/>
    </row>
    <row r="3620" ht="12.75">
      <c r="P3620" s="50"/>
    </row>
    <row r="3621" ht="12.75">
      <c r="P3621" s="50"/>
    </row>
    <row r="3622" ht="12.75">
      <c r="P3622" s="50"/>
    </row>
    <row r="3623" ht="12.75">
      <c r="P3623" s="50"/>
    </row>
    <row r="3624" ht="12.75">
      <c r="P3624" s="50"/>
    </row>
    <row r="3625" ht="12.75">
      <c r="P3625" s="50"/>
    </row>
    <row r="3626" ht="12.75">
      <c r="P3626" s="50"/>
    </row>
    <row r="3627" ht="12.75">
      <c r="P3627" s="50"/>
    </row>
    <row r="3628" ht="12.75">
      <c r="P3628" s="50"/>
    </row>
    <row r="3629" ht="12.75">
      <c r="P3629" s="50"/>
    </row>
    <row r="3630" ht="12.75">
      <c r="P3630" s="50"/>
    </row>
    <row r="3631" ht="12.75">
      <c r="P3631" s="50"/>
    </row>
    <row r="3632" ht="12.75">
      <c r="P3632" s="50"/>
    </row>
    <row r="3633" ht="12.75">
      <c r="P3633" s="50"/>
    </row>
    <row r="3634" ht="12.75">
      <c r="P3634" s="50"/>
    </row>
    <row r="3635" ht="12.75">
      <c r="P3635" s="50"/>
    </row>
    <row r="3636" ht="12.75">
      <c r="P3636" s="50"/>
    </row>
    <row r="3637" ht="12.75">
      <c r="P3637" s="50"/>
    </row>
    <row r="3638" ht="12.75">
      <c r="P3638" s="50"/>
    </row>
    <row r="3639" ht="12.75">
      <c r="P3639" s="50"/>
    </row>
    <row r="3640" ht="12.75">
      <c r="P3640" s="50"/>
    </row>
    <row r="3641" ht="12.75">
      <c r="P3641" s="50"/>
    </row>
    <row r="3642" ht="12.75">
      <c r="P3642" s="50"/>
    </row>
    <row r="3643" ht="12.75">
      <c r="P3643" s="50"/>
    </row>
    <row r="3644" ht="12.75">
      <c r="P3644" s="50"/>
    </row>
    <row r="3645" ht="12.75">
      <c r="P3645" s="50"/>
    </row>
    <row r="3646" ht="12.75">
      <c r="P3646" s="50"/>
    </row>
    <row r="3647" ht="12.75">
      <c r="P3647" s="50"/>
    </row>
    <row r="3648" ht="12.75">
      <c r="P3648" s="50"/>
    </row>
    <row r="3649" ht="12.75">
      <c r="P3649" s="50"/>
    </row>
    <row r="3650" ht="12.75">
      <c r="P3650" s="50"/>
    </row>
    <row r="3651" ht="12.75">
      <c r="P3651" s="50"/>
    </row>
    <row r="3652" ht="12.75">
      <c r="P3652" s="50"/>
    </row>
    <row r="3653" ht="12.75">
      <c r="P3653" s="50"/>
    </row>
    <row r="3654" ht="12.75">
      <c r="P3654" s="50"/>
    </row>
    <row r="3655" ht="12.75">
      <c r="P3655" s="50"/>
    </row>
    <row r="3656" ht="12.75">
      <c r="P3656" s="50"/>
    </row>
    <row r="3657" ht="12.75">
      <c r="P3657" s="50"/>
    </row>
    <row r="3658" ht="12.75">
      <c r="P3658" s="50"/>
    </row>
    <row r="3659" ht="12.75">
      <c r="P3659" s="50"/>
    </row>
    <row r="3660" ht="12.75">
      <c r="P3660" s="50"/>
    </row>
    <row r="3661" ht="12.75">
      <c r="P3661" s="50"/>
    </row>
    <row r="3662" ht="12.75">
      <c r="P3662" s="50"/>
    </row>
    <row r="3663" ht="12.75">
      <c r="P3663" s="50"/>
    </row>
    <row r="3664" ht="12.75">
      <c r="P3664" s="50"/>
    </row>
    <row r="3665" ht="12.75">
      <c r="P3665" s="50"/>
    </row>
    <row r="3666" ht="12.75">
      <c r="P3666" s="50"/>
    </row>
    <row r="3667" ht="12.75">
      <c r="P3667" s="50"/>
    </row>
    <row r="3668" ht="12.75">
      <c r="P3668" s="50"/>
    </row>
    <row r="3669" ht="12.75">
      <c r="P3669" s="50"/>
    </row>
    <row r="3670" ht="12.75">
      <c r="P3670" s="50"/>
    </row>
    <row r="3671" ht="12.75">
      <c r="P3671" s="50"/>
    </row>
    <row r="3672" ht="12.75">
      <c r="P3672" s="50"/>
    </row>
    <row r="3673" ht="12.75">
      <c r="P3673" s="50"/>
    </row>
    <row r="3674" ht="12.75">
      <c r="P3674" s="50"/>
    </row>
    <row r="3675" ht="12.75">
      <c r="P3675" s="50"/>
    </row>
    <row r="3676" ht="12.75">
      <c r="P3676" s="50"/>
    </row>
    <row r="3677" ht="12.75">
      <c r="P3677" s="50"/>
    </row>
    <row r="3678" ht="12.75">
      <c r="P3678" s="50"/>
    </row>
    <row r="3679" ht="12.75">
      <c r="P3679" s="50"/>
    </row>
    <row r="3680" ht="12.75">
      <c r="P3680" s="50"/>
    </row>
    <row r="3681" ht="12.75">
      <c r="P3681" s="50"/>
    </row>
    <row r="3682" ht="12.75">
      <c r="P3682" s="50"/>
    </row>
    <row r="3683" ht="12.75">
      <c r="P3683" s="50"/>
    </row>
    <row r="3684" ht="12.75">
      <c r="P3684" s="50"/>
    </row>
    <row r="3685" ht="12.75">
      <c r="P3685" s="50"/>
    </row>
    <row r="3686" ht="12.75">
      <c r="P3686" s="50"/>
    </row>
    <row r="3687" ht="12.75">
      <c r="P3687" s="50"/>
    </row>
    <row r="3688" ht="12.75">
      <c r="P3688" s="50"/>
    </row>
    <row r="3689" ht="12.75">
      <c r="P3689" s="50"/>
    </row>
    <row r="3690" ht="12.75">
      <c r="P3690" s="50"/>
    </row>
    <row r="3691" ht="12.75">
      <c r="P3691" s="50"/>
    </row>
    <row r="3692" ht="12.75">
      <c r="P3692" s="50"/>
    </row>
    <row r="3693" ht="12.75">
      <c r="P3693" s="50"/>
    </row>
    <row r="3694" ht="12.75">
      <c r="P3694" s="50"/>
    </row>
    <row r="3695" ht="12.75">
      <c r="P3695" s="50"/>
    </row>
    <row r="3696" ht="12.75">
      <c r="P3696" s="50"/>
    </row>
    <row r="3697" ht="12.75">
      <c r="P3697" s="50"/>
    </row>
    <row r="3698" ht="12.75">
      <c r="P3698" s="50"/>
    </row>
    <row r="3699" ht="12.75">
      <c r="P3699" s="50"/>
    </row>
    <row r="3700" ht="12.75">
      <c r="P3700" s="50"/>
    </row>
    <row r="3701" ht="12.75">
      <c r="P3701" s="50"/>
    </row>
    <row r="3702" ht="12.75">
      <c r="P3702" s="50"/>
    </row>
    <row r="3703" ht="12.75">
      <c r="P3703" s="50"/>
    </row>
    <row r="3704" ht="12.75">
      <c r="P3704" s="50"/>
    </row>
    <row r="3705" ht="12.75">
      <c r="P3705" s="50"/>
    </row>
    <row r="3706" ht="12.75">
      <c r="P3706" s="50"/>
    </row>
    <row r="3707" ht="12.75">
      <c r="P3707" s="50"/>
    </row>
    <row r="3708" ht="12.75">
      <c r="P3708" s="50"/>
    </row>
    <row r="3709" ht="12.75">
      <c r="P3709" s="50"/>
    </row>
    <row r="3710" ht="12.75">
      <c r="P3710" s="50"/>
    </row>
    <row r="3711" ht="12.75">
      <c r="P3711" s="50"/>
    </row>
    <row r="3712" ht="12.75">
      <c r="P3712" s="50"/>
    </row>
    <row r="3713" ht="12.75">
      <c r="P3713" s="50"/>
    </row>
    <row r="3714" ht="12.75">
      <c r="P3714" s="50"/>
    </row>
    <row r="3715" ht="12.75">
      <c r="P3715" s="50"/>
    </row>
    <row r="3716" ht="12.75">
      <c r="P3716" s="50"/>
    </row>
    <row r="3717" ht="12.75">
      <c r="P3717" s="50"/>
    </row>
    <row r="3718" ht="12.75">
      <c r="P3718" s="50"/>
    </row>
    <row r="3719" ht="12.75">
      <c r="P3719" s="50"/>
    </row>
    <row r="3720" ht="12.75">
      <c r="P3720" s="50"/>
    </row>
    <row r="3721" ht="12.75">
      <c r="P3721" s="50"/>
    </row>
    <row r="3722" ht="12.75">
      <c r="P3722" s="50"/>
    </row>
    <row r="3723" ht="12.75">
      <c r="P3723" s="50"/>
    </row>
    <row r="3724" ht="12.75">
      <c r="P3724" s="50"/>
    </row>
    <row r="3725" ht="12.75">
      <c r="P3725" s="50"/>
    </row>
    <row r="3726" ht="12.75">
      <c r="P3726" s="50"/>
    </row>
    <row r="3727" ht="12.75">
      <c r="P3727" s="50"/>
    </row>
    <row r="3728" ht="12.75">
      <c r="P3728" s="50"/>
    </row>
    <row r="3729" ht="12.75">
      <c r="P3729" s="50"/>
    </row>
    <row r="3730" ht="12.75">
      <c r="P3730" s="50"/>
    </row>
    <row r="3731" ht="12.75">
      <c r="P3731" s="50"/>
    </row>
    <row r="3732" ht="12.75">
      <c r="P3732" s="50"/>
    </row>
    <row r="3733" ht="12.75">
      <c r="P3733" s="50"/>
    </row>
    <row r="3734" ht="12.75">
      <c r="P3734" s="50"/>
    </row>
    <row r="3735" ht="12.75">
      <c r="P3735" s="50"/>
    </row>
    <row r="3736" ht="12.75">
      <c r="P3736" s="50"/>
    </row>
    <row r="3737" ht="12.75">
      <c r="P3737" s="50"/>
    </row>
    <row r="3738" ht="12.75">
      <c r="P3738" s="50"/>
    </row>
    <row r="3739" ht="12.75">
      <c r="P3739" s="50"/>
    </row>
    <row r="3740" ht="12.75">
      <c r="P3740" s="50"/>
    </row>
    <row r="3741" ht="12.75">
      <c r="P3741" s="50"/>
    </row>
    <row r="3742" ht="12.75">
      <c r="P3742" s="50"/>
    </row>
    <row r="3743" ht="12.75">
      <c r="P3743" s="50"/>
    </row>
    <row r="3744" ht="12.75">
      <c r="P3744" s="50"/>
    </row>
    <row r="3745" ht="12.75">
      <c r="P3745" s="50"/>
    </row>
    <row r="3746" ht="12.75">
      <c r="P3746" s="50"/>
    </row>
    <row r="3747" ht="12.75">
      <c r="P3747" s="50"/>
    </row>
    <row r="3748" ht="12.75">
      <c r="P3748" s="50"/>
    </row>
    <row r="3749" ht="12.75">
      <c r="P3749" s="50"/>
    </row>
    <row r="3750" ht="12.75">
      <c r="P3750" s="50"/>
    </row>
    <row r="3751" ht="12.75">
      <c r="P3751" s="50"/>
    </row>
    <row r="3752" ht="12.75">
      <c r="P3752" s="50"/>
    </row>
    <row r="3753" ht="12.75">
      <c r="P3753" s="50"/>
    </row>
    <row r="3754" ht="12.75">
      <c r="P3754" s="50"/>
    </row>
    <row r="3755" ht="12.75">
      <c r="P3755" s="50"/>
    </row>
    <row r="3756" ht="12.75">
      <c r="P3756" s="50"/>
    </row>
    <row r="3757" ht="12.75">
      <c r="P3757" s="50"/>
    </row>
    <row r="3758" ht="12.75">
      <c r="P3758" s="50"/>
    </row>
    <row r="3759" ht="12.75">
      <c r="P3759" s="50"/>
    </row>
    <row r="3760" ht="12.75">
      <c r="P3760" s="50"/>
    </row>
    <row r="3761" ht="12.75">
      <c r="P3761" s="50"/>
    </row>
    <row r="3762" ht="12.75">
      <c r="P3762" s="50"/>
    </row>
    <row r="3763" ht="12.75">
      <c r="P3763" s="50"/>
    </row>
    <row r="3764" ht="12.75">
      <c r="P3764" s="50"/>
    </row>
    <row r="3765" ht="12.75">
      <c r="P3765" s="50"/>
    </row>
    <row r="3766" ht="12.75">
      <c r="P3766" s="50"/>
    </row>
    <row r="3767" ht="12.75">
      <c r="P3767" s="50"/>
    </row>
    <row r="3768" ht="12.75">
      <c r="P3768" s="50"/>
    </row>
    <row r="3769" ht="12.75">
      <c r="P3769" s="50"/>
    </row>
    <row r="3770" ht="12.75">
      <c r="P3770" s="50"/>
    </row>
    <row r="3771" ht="12.75">
      <c r="P3771" s="50"/>
    </row>
    <row r="3772" ht="12.75">
      <c r="P3772" s="50"/>
    </row>
    <row r="3773" ht="12.75">
      <c r="P3773" s="50"/>
    </row>
    <row r="3774" ht="12.75">
      <c r="P3774" s="50"/>
    </row>
    <row r="3775" ht="12.75">
      <c r="P3775" s="50"/>
    </row>
    <row r="3776" ht="12.75">
      <c r="P3776" s="50"/>
    </row>
    <row r="3777" ht="12.75">
      <c r="P3777" s="50"/>
    </row>
    <row r="3778" ht="12.75">
      <c r="P3778" s="50"/>
    </row>
    <row r="3779" ht="12.75">
      <c r="P3779" s="50"/>
    </row>
    <row r="3780" ht="12.75">
      <c r="P3780" s="50"/>
    </row>
    <row r="3781" ht="12.75">
      <c r="P3781" s="50"/>
    </row>
    <row r="3782" ht="12.75">
      <c r="P3782" s="50"/>
    </row>
    <row r="3783" ht="12.75">
      <c r="P3783" s="50"/>
    </row>
    <row r="3784" ht="12.75">
      <c r="P3784" s="50"/>
    </row>
    <row r="3785" ht="12.75">
      <c r="P3785" s="50"/>
    </row>
    <row r="3786" ht="12.75">
      <c r="P3786" s="50"/>
    </row>
    <row r="3787" ht="12.75">
      <c r="P3787" s="50"/>
    </row>
    <row r="3788" ht="12.75">
      <c r="P3788" s="50"/>
    </row>
    <row r="3789" ht="12.75">
      <c r="P3789" s="50"/>
    </row>
    <row r="3790" ht="12.75">
      <c r="P3790" s="50"/>
    </row>
    <row r="3791" ht="12.75">
      <c r="P3791" s="50"/>
    </row>
    <row r="3792" ht="12.75">
      <c r="P3792" s="50"/>
    </row>
    <row r="3793" ht="12.75">
      <c r="P3793" s="50"/>
    </row>
    <row r="3794" ht="12.75">
      <c r="P3794" s="50"/>
    </row>
    <row r="3795" ht="12.75">
      <c r="P3795" s="50"/>
    </row>
    <row r="3796" ht="12.75">
      <c r="P3796" s="50"/>
    </row>
    <row r="3797" ht="12.75">
      <c r="P3797" s="50"/>
    </row>
    <row r="3798" ht="12.75">
      <c r="P3798" s="50"/>
    </row>
    <row r="3799" ht="12.75">
      <c r="P3799" s="50"/>
    </row>
    <row r="3800" ht="12.75">
      <c r="P3800" s="50"/>
    </row>
    <row r="3801" ht="12.75">
      <c r="P3801" s="50"/>
    </row>
    <row r="3802" ht="12.75">
      <c r="P3802" s="50"/>
    </row>
    <row r="3803" ht="12.75">
      <c r="P3803" s="50"/>
    </row>
    <row r="3804" ht="12.75">
      <c r="P3804" s="50"/>
    </row>
    <row r="3805" ht="12.75">
      <c r="P3805" s="50"/>
    </row>
    <row r="3806" ht="12.75">
      <c r="P3806" s="50"/>
    </row>
    <row r="3807" ht="12.75">
      <c r="P3807" s="50"/>
    </row>
    <row r="3808" ht="12.75">
      <c r="P3808" s="50"/>
    </row>
    <row r="3809" ht="12.75">
      <c r="P3809" s="50"/>
    </row>
    <row r="3810" ht="12.75">
      <c r="P3810" s="50"/>
    </row>
    <row r="3811" ht="12.75">
      <c r="P3811" s="50"/>
    </row>
    <row r="3812" ht="12.75">
      <c r="P3812" s="50"/>
    </row>
    <row r="3813" ht="12.75">
      <c r="P3813" s="50"/>
    </row>
    <row r="3814" ht="12.75">
      <c r="P3814" s="50"/>
    </row>
    <row r="3815" ht="12.75">
      <c r="P3815" s="50"/>
    </row>
    <row r="3816" ht="12.75">
      <c r="P3816" s="50"/>
    </row>
    <row r="3817" ht="12.75">
      <c r="P3817" s="50"/>
    </row>
    <row r="3818" ht="12.75">
      <c r="P3818" s="50"/>
    </row>
    <row r="3819" ht="12.75">
      <c r="P3819" s="50"/>
    </row>
    <row r="3820" ht="12.75">
      <c r="P3820" s="50"/>
    </row>
    <row r="3821" ht="12.75">
      <c r="P3821" s="50"/>
    </row>
    <row r="3822" ht="12.75">
      <c r="P3822" s="50"/>
    </row>
    <row r="3823" ht="12.75">
      <c r="P3823" s="50"/>
    </row>
    <row r="3824" ht="12.75">
      <c r="P3824" s="50"/>
    </row>
    <row r="3825" ht="12.75">
      <c r="P3825" s="50"/>
    </row>
    <row r="3826" ht="12.75">
      <c r="P3826" s="50"/>
    </row>
    <row r="3827" ht="12.75">
      <c r="P3827" s="50"/>
    </row>
    <row r="3828" ht="12.75">
      <c r="P3828" s="50"/>
    </row>
    <row r="3829" ht="12.75">
      <c r="P3829" s="50"/>
    </row>
    <row r="3830" ht="12.75">
      <c r="P3830" s="50"/>
    </row>
    <row r="3831" ht="12.75">
      <c r="P3831" s="50"/>
    </row>
    <row r="3832" ht="12.75">
      <c r="P3832" s="50"/>
    </row>
    <row r="3833" ht="12.75">
      <c r="P3833" s="50"/>
    </row>
    <row r="3834" ht="12.75">
      <c r="P3834" s="50"/>
    </row>
    <row r="3835" ht="12.75">
      <c r="P3835" s="50"/>
    </row>
    <row r="3836" ht="12.75">
      <c r="P3836" s="50"/>
    </row>
    <row r="3837" ht="12.75">
      <c r="P3837" s="50"/>
    </row>
    <row r="3838" ht="12.75">
      <c r="P3838" s="50"/>
    </row>
    <row r="3839" ht="12.75">
      <c r="P3839" s="50"/>
    </row>
    <row r="3840" ht="12.75">
      <c r="P3840" s="50"/>
    </row>
    <row r="3841" ht="12.75">
      <c r="P3841" s="50"/>
    </row>
    <row r="3842" ht="12.75">
      <c r="P3842" s="50"/>
    </row>
    <row r="3843" ht="12.75">
      <c r="P3843" s="50"/>
    </row>
    <row r="3844" ht="12.75">
      <c r="P3844" s="50"/>
    </row>
    <row r="3845" ht="12.75">
      <c r="P3845" s="50"/>
    </row>
    <row r="3846" ht="12.75">
      <c r="P3846" s="50"/>
    </row>
    <row r="3847" ht="12.75">
      <c r="P3847" s="50"/>
    </row>
    <row r="3848" ht="12.75">
      <c r="P3848" s="50"/>
    </row>
    <row r="3849" ht="12.75">
      <c r="P3849" s="50"/>
    </row>
    <row r="3850" ht="12.75">
      <c r="P3850" s="50"/>
    </row>
    <row r="3851" ht="12.75">
      <c r="P3851" s="50"/>
    </row>
    <row r="3852" ht="12.75">
      <c r="P3852" s="50"/>
    </row>
    <row r="3853" ht="12.75">
      <c r="P3853" s="50"/>
    </row>
    <row r="3854" ht="12.75">
      <c r="P3854" s="50"/>
    </row>
    <row r="3855" ht="12.75">
      <c r="P3855" s="50"/>
    </row>
    <row r="3856" ht="12.75">
      <c r="P3856" s="50"/>
    </row>
    <row r="3857" ht="12.75">
      <c r="P3857" s="50"/>
    </row>
    <row r="3858" ht="12.75">
      <c r="P3858" s="50"/>
    </row>
    <row r="3859" ht="12.75">
      <c r="P3859" s="50"/>
    </row>
    <row r="3860" ht="12.75">
      <c r="P3860" s="50"/>
    </row>
    <row r="3861" ht="12.75">
      <c r="P3861" s="50"/>
    </row>
    <row r="3862" ht="12.75">
      <c r="P3862" s="50"/>
    </row>
    <row r="3863" ht="12.75">
      <c r="P3863" s="50"/>
    </row>
    <row r="3864" ht="12.75">
      <c r="P3864" s="50"/>
    </row>
    <row r="3865" ht="12.75">
      <c r="P3865" s="50"/>
    </row>
    <row r="3866" ht="12.75">
      <c r="P3866" s="50"/>
    </row>
    <row r="3867" ht="12.75">
      <c r="P3867" s="50"/>
    </row>
    <row r="3868" ht="12.75">
      <c r="P3868" s="50"/>
    </row>
    <row r="3869" ht="12.75">
      <c r="P3869" s="50"/>
    </row>
    <row r="3870" ht="12.75">
      <c r="P3870" s="50"/>
    </row>
    <row r="3871" ht="12.75">
      <c r="P3871" s="50"/>
    </row>
    <row r="3872" ht="12.75">
      <c r="P3872" s="50"/>
    </row>
    <row r="3873" ht="12.75">
      <c r="P3873" s="50"/>
    </row>
    <row r="3874" ht="12.75">
      <c r="P3874" s="50"/>
    </row>
    <row r="3875" ht="12.75">
      <c r="P3875" s="50"/>
    </row>
    <row r="3876" ht="12.75">
      <c r="P3876" s="50"/>
    </row>
    <row r="3877" ht="12.75">
      <c r="P3877" s="50"/>
    </row>
    <row r="3878" ht="12.75">
      <c r="P3878" s="50"/>
    </row>
    <row r="3879" ht="12.75">
      <c r="P3879" s="50"/>
    </row>
    <row r="3880" ht="12.75">
      <c r="P3880" s="50"/>
    </row>
    <row r="3881" ht="12.75">
      <c r="P3881" s="50"/>
    </row>
    <row r="3882" ht="12.75">
      <c r="P3882" s="50"/>
    </row>
    <row r="3883" ht="12.75">
      <c r="P3883" s="50"/>
    </row>
    <row r="3884" ht="12.75">
      <c r="P3884" s="50"/>
    </row>
    <row r="3885" ht="12.75">
      <c r="P3885" s="50"/>
    </row>
    <row r="3886" ht="12.75">
      <c r="P3886" s="50"/>
    </row>
    <row r="3887" ht="12.75">
      <c r="P3887" s="50"/>
    </row>
    <row r="3888" ht="12.75">
      <c r="P3888" s="50"/>
    </row>
    <row r="3889" ht="12.75">
      <c r="P3889" s="50"/>
    </row>
    <row r="3890" ht="12.75">
      <c r="P3890" s="50"/>
    </row>
    <row r="3891" ht="12.75">
      <c r="P3891" s="50"/>
    </row>
    <row r="3892" ht="12.75">
      <c r="P3892" s="50"/>
    </row>
    <row r="3893" ht="12.75">
      <c r="P3893" s="50"/>
    </row>
    <row r="3894" ht="12.75">
      <c r="P3894" s="50"/>
    </row>
    <row r="3895" ht="12.75">
      <c r="P3895" s="50"/>
    </row>
    <row r="3896" ht="12.75">
      <c r="P3896" s="50"/>
    </row>
    <row r="3897" ht="12.75">
      <c r="P3897" s="50"/>
    </row>
    <row r="3898" ht="12.75">
      <c r="P3898" s="50"/>
    </row>
    <row r="3899" ht="12.75">
      <c r="P3899" s="50"/>
    </row>
    <row r="3900" ht="12.75">
      <c r="P3900" s="50"/>
    </row>
    <row r="3901" ht="12.75">
      <c r="P3901" s="50"/>
    </row>
    <row r="3902" ht="12.75">
      <c r="P3902" s="50"/>
    </row>
    <row r="3903" ht="12.75">
      <c r="P3903" s="50"/>
    </row>
    <row r="3904" ht="12.75">
      <c r="P3904" s="50"/>
    </row>
    <row r="3905" ht="12.75">
      <c r="P3905" s="50"/>
    </row>
    <row r="3906" ht="12.75">
      <c r="P3906" s="50"/>
    </row>
    <row r="3907" ht="12.75">
      <c r="P3907" s="50"/>
    </row>
    <row r="3908" ht="12.75">
      <c r="P3908" s="50"/>
    </row>
    <row r="3909" ht="12.75">
      <c r="P3909" s="50"/>
    </row>
    <row r="3910" ht="12.75">
      <c r="P3910" s="50"/>
    </row>
    <row r="3911" ht="12.75">
      <c r="P3911" s="50"/>
    </row>
    <row r="3912" ht="12.75">
      <c r="P3912" s="50"/>
    </row>
    <row r="3913" ht="12.75">
      <c r="P3913" s="50"/>
    </row>
    <row r="3914" ht="12.75">
      <c r="P3914" s="50"/>
    </row>
    <row r="3915" ht="12.75">
      <c r="P3915" s="50"/>
    </row>
    <row r="3916" ht="12.75">
      <c r="P3916" s="50"/>
    </row>
    <row r="3917" ht="12.75">
      <c r="P3917" s="50"/>
    </row>
    <row r="3918" ht="12.75">
      <c r="P3918" s="50"/>
    </row>
    <row r="3919" ht="12.75">
      <c r="P3919" s="50"/>
    </row>
    <row r="3920" ht="12.75">
      <c r="P3920" s="50"/>
    </row>
    <row r="3921" ht="12.75">
      <c r="P3921" s="50"/>
    </row>
    <row r="3922" ht="12.75">
      <c r="P3922" s="50"/>
    </row>
    <row r="3923" ht="12.75">
      <c r="P3923" s="50"/>
    </row>
    <row r="3924" ht="12.75">
      <c r="P3924" s="50"/>
    </row>
    <row r="3925" ht="12.75">
      <c r="P3925" s="50"/>
    </row>
    <row r="3926" ht="12.75">
      <c r="P3926" s="50"/>
    </row>
    <row r="3927" ht="12.75">
      <c r="P3927" s="50"/>
    </row>
    <row r="3928" ht="12.75">
      <c r="P3928" s="50"/>
    </row>
    <row r="3929" ht="12.75">
      <c r="P3929" s="50"/>
    </row>
    <row r="3930" ht="12.75">
      <c r="P3930" s="50"/>
    </row>
    <row r="3931" ht="12.75">
      <c r="P3931" s="50"/>
    </row>
    <row r="3932" ht="12.75">
      <c r="P3932" s="50"/>
    </row>
    <row r="3933" ht="12.75">
      <c r="P3933" s="50"/>
    </row>
    <row r="3934" ht="12.75">
      <c r="P3934" s="50"/>
    </row>
    <row r="3935" ht="12.75">
      <c r="P3935" s="50"/>
    </row>
    <row r="3936" ht="12.75">
      <c r="P3936" s="50"/>
    </row>
    <row r="3937" ht="12.75">
      <c r="P3937" s="50"/>
    </row>
    <row r="3938" ht="12.75">
      <c r="P3938" s="50"/>
    </row>
    <row r="3939" ht="12.75">
      <c r="P3939" s="50"/>
    </row>
    <row r="3940" ht="12.75">
      <c r="P3940" s="50"/>
    </row>
    <row r="3941" ht="12.75">
      <c r="P3941" s="50"/>
    </row>
    <row r="3942" ht="12.75">
      <c r="P3942" s="50"/>
    </row>
    <row r="3943" ht="12.75">
      <c r="P3943" s="50"/>
    </row>
    <row r="3944" ht="12.75">
      <c r="P3944" s="50"/>
    </row>
    <row r="3945" ht="12.75">
      <c r="P3945" s="50"/>
    </row>
    <row r="3946" ht="12.75">
      <c r="P3946" s="50"/>
    </row>
    <row r="3947" ht="12.75">
      <c r="P3947" s="50"/>
    </row>
    <row r="3948" ht="12.75">
      <c r="P3948" s="50"/>
    </row>
    <row r="3949" ht="12.75">
      <c r="P3949" s="50"/>
    </row>
    <row r="3950" ht="12.75">
      <c r="P3950" s="50"/>
    </row>
    <row r="3951" ht="12.75">
      <c r="P3951" s="50"/>
    </row>
    <row r="3952" ht="12.75">
      <c r="P3952" s="50"/>
    </row>
    <row r="3953" ht="12.75">
      <c r="P3953" s="50"/>
    </row>
    <row r="3954" ht="12.75">
      <c r="P3954" s="50"/>
    </row>
    <row r="3955" ht="12.75">
      <c r="P3955" s="50"/>
    </row>
    <row r="3956" ht="12.75">
      <c r="P3956" s="50"/>
    </row>
    <row r="3957" ht="12.75">
      <c r="P3957" s="50"/>
    </row>
    <row r="3958" ht="12.75">
      <c r="P3958" s="50"/>
    </row>
    <row r="3959" ht="12.75">
      <c r="P3959" s="50"/>
    </row>
    <row r="3960" ht="12.75">
      <c r="P3960" s="50"/>
    </row>
    <row r="3961" ht="12.75">
      <c r="P3961" s="50"/>
    </row>
    <row r="3962" ht="12.75">
      <c r="P3962" s="50"/>
    </row>
    <row r="3963" ht="12.75">
      <c r="P3963" s="50"/>
    </row>
    <row r="3964" ht="12.75">
      <c r="P3964" s="50"/>
    </row>
    <row r="3965" ht="12.75">
      <c r="P3965" s="50"/>
    </row>
    <row r="3966" ht="12.75">
      <c r="P3966" s="50"/>
    </row>
    <row r="3967" ht="12.75">
      <c r="P3967" s="50"/>
    </row>
    <row r="3968" ht="12.75">
      <c r="P3968" s="50"/>
    </row>
    <row r="3969" ht="12.75">
      <c r="P3969" s="50"/>
    </row>
    <row r="3970" ht="12.75">
      <c r="P3970" s="50"/>
    </row>
    <row r="3971" ht="12.75">
      <c r="P3971" s="50"/>
    </row>
    <row r="3972" ht="12.75">
      <c r="P3972" s="50"/>
    </row>
    <row r="3973" ht="12.75">
      <c r="P3973" s="50"/>
    </row>
    <row r="3974" ht="12.75">
      <c r="P3974" s="50"/>
    </row>
    <row r="3975" ht="12.75">
      <c r="P3975" s="50"/>
    </row>
    <row r="3976" ht="12.75">
      <c r="P3976" s="50"/>
    </row>
    <row r="3977" ht="12.75">
      <c r="P3977" s="50"/>
    </row>
    <row r="3978" ht="12.75">
      <c r="P3978" s="50"/>
    </row>
    <row r="3979" ht="12.75">
      <c r="P3979" s="50"/>
    </row>
    <row r="3980" ht="12.75">
      <c r="P3980" s="50"/>
    </row>
    <row r="3981" ht="12.75">
      <c r="P3981" s="50"/>
    </row>
    <row r="3982" ht="12.75">
      <c r="P3982" s="50"/>
    </row>
    <row r="3983" ht="12.75">
      <c r="P3983" s="50"/>
    </row>
    <row r="3984" ht="12.75">
      <c r="P3984" s="50"/>
    </row>
    <row r="3985" ht="12.75">
      <c r="P3985" s="50"/>
    </row>
    <row r="3986" ht="12.75">
      <c r="P3986" s="50"/>
    </row>
    <row r="3987" ht="12.75">
      <c r="P3987" s="50"/>
    </row>
    <row r="3988" ht="12.75">
      <c r="P3988" s="50"/>
    </row>
    <row r="3989" ht="12.75">
      <c r="P3989" s="50"/>
    </row>
    <row r="3990" ht="12.75">
      <c r="P3990" s="50"/>
    </row>
    <row r="3991" ht="12.75">
      <c r="P3991" s="50"/>
    </row>
    <row r="3992" ht="12.75">
      <c r="P3992" s="50"/>
    </row>
    <row r="3993" ht="12.75">
      <c r="P3993" s="50"/>
    </row>
    <row r="3994" ht="12.75">
      <c r="P3994" s="50"/>
    </row>
    <row r="3995" ht="12.75">
      <c r="P3995" s="50"/>
    </row>
    <row r="3996" ht="12.75">
      <c r="P3996" s="50"/>
    </row>
    <row r="3997" ht="12.75">
      <c r="P3997" s="50"/>
    </row>
    <row r="3998" ht="12.75">
      <c r="P3998" s="50"/>
    </row>
    <row r="3999" ht="12.75">
      <c r="P3999" s="50"/>
    </row>
    <row r="4000" ht="12.75">
      <c r="P4000" s="50"/>
    </row>
    <row r="4001" ht="12.75">
      <c r="P4001" s="50"/>
    </row>
    <row r="4002" ht="12.75">
      <c r="P4002" s="50"/>
    </row>
    <row r="4003" ht="12.75">
      <c r="P4003" s="50"/>
    </row>
    <row r="4004" ht="12.75">
      <c r="P4004" s="50"/>
    </row>
    <row r="4005" ht="12.75">
      <c r="P4005" s="50"/>
    </row>
    <row r="4006" ht="12.75">
      <c r="P4006" s="50"/>
    </row>
    <row r="4007" ht="12.75">
      <c r="P4007" s="50"/>
    </row>
    <row r="4008" ht="12.75">
      <c r="P4008" s="50"/>
    </row>
    <row r="4009" ht="12.75">
      <c r="P4009" s="50"/>
    </row>
    <row r="4010" ht="12.75">
      <c r="P4010" s="50"/>
    </row>
    <row r="4011" ht="12.75">
      <c r="P4011" s="50"/>
    </row>
    <row r="4012" ht="12.75">
      <c r="P4012" s="50"/>
    </row>
    <row r="4013" ht="12.75">
      <c r="P4013" s="50"/>
    </row>
    <row r="4014" ht="12.75">
      <c r="P4014" s="50"/>
    </row>
    <row r="4015" ht="12.75">
      <c r="P4015" s="50"/>
    </row>
    <row r="4016" ht="12.75">
      <c r="P4016" s="50"/>
    </row>
    <row r="4017" ht="12.75">
      <c r="P4017" s="50"/>
    </row>
    <row r="4018" ht="12.75">
      <c r="P4018" s="50"/>
    </row>
    <row r="4019" ht="12.75">
      <c r="P4019" s="50"/>
    </row>
    <row r="4020" ht="12.75">
      <c r="P4020" s="50"/>
    </row>
    <row r="4021" ht="12.75">
      <c r="P4021" s="50"/>
    </row>
    <row r="4022" ht="12.75">
      <c r="P4022" s="50"/>
    </row>
    <row r="4023" ht="12.75">
      <c r="P4023" s="50"/>
    </row>
    <row r="4024" ht="12.75">
      <c r="P4024" s="50"/>
    </row>
    <row r="4025" ht="12.75">
      <c r="P4025" s="50"/>
    </row>
    <row r="4026" ht="12.75">
      <c r="P4026" s="50"/>
    </row>
    <row r="4027" ht="12.75">
      <c r="P4027" s="50"/>
    </row>
    <row r="4028" ht="12.75">
      <c r="P4028" s="50"/>
    </row>
    <row r="4029" ht="12.75">
      <c r="P4029" s="50"/>
    </row>
    <row r="4030" ht="12.75">
      <c r="P4030" s="50"/>
    </row>
    <row r="4031" ht="12.75">
      <c r="P4031" s="50"/>
    </row>
    <row r="4032" ht="12.75">
      <c r="P4032" s="50"/>
    </row>
    <row r="4033" ht="12.75">
      <c r="P4033" s="50"/>
    </row>
    <row r="4034" ht="12.75">
      <c r="P4034" s="50"/>
    </row>
    <row r="4035" ht="12.75">
      <c r="P4035" s="50"/>
    </row>
    <row r="4036" ht="12.75">
      <c r="P4036" s="50"/>
    </row>
    <row r="4037" ht="12.75">
      <c r="P4037" s="50"/>
    </row>
    <row r="4038" ht="12.75">
      <c r="P4038" s="50"/>
    </row>
    <row r="4039" ht="12.75">
      <c r="P4039" s="50"/>
    </row>
    <row r="4040" ht="12.75">
      <c r="P4040" s="50"/>
    </row>
    <row r="4041" ht="12.75">
      <c r="P4041" s="50"/>
    </row>
    <row r="4042" ht="12.75">
      <c r="P4042" s="50"/>
    </row>
    <row r="4043" ht="12.75">
      <c r="P4043" s="50"/>
    </row>
    <row r="4044" ht="12.75">
      <c r="P4044" s="50"/>
    </row>
    <row r="4045" ht="12.75">
      <c r="P4045" s="50"/>
    </row>
    <row r="4046" ht="12.75">
      <c r="P4046" s="50"/>
    </row>
    <row r="4047" ht="12.75">
      <c r="P4047" s="50"/>
    </row>
    <row r="4048" ht="12.75">
      <c r="P4048" s="50"/>
    </row>
    <row r="4049" ht="12.75">
      <c r="P4049" s="50"/>
    </row>
    <row r="4050" ht="12.75">
      <c r="P4050" s="50"/>
    </row>
    <row r="4051" ht="12.75">
      <c r="P4051" s="50"/>
    </row>
    <row r="4052" ht="12.75">
      <c r="P4052" s="50"/>
    </row>
    <row r="4053" ht="12.75">
      <c r="P4053" s="50"/>
    </row>
    <row r="4054" ht="12.75">
      <c r="P4054" s="50"/>
    </row>
    <row r="4055" ht="12.75">
      <c r="P4055" s="50"/>
    </row>
    <row r="4056" ht="12.75">
      <c r="P4056" s="50"/>
    </row>
    <row r="4057" ht="12.75">
      <c r="P4057" s="50"/>
    </row>
    <row r="4058" ht="12.75">
      <c r="P4058" s="50"/>
    </row>
    <row r="4059" ht="12.75">
      <c r="P4059" s="50"/>
    </row>
    <row r="4060" ht="12.75">
      <c r="P4060" s="50"/>
    </row>
    <row r="4061" ht="12.75">
      <c r="P4061" s="50"/>
    </row>
    <row r="4062" ht="12.75">
      <c r="P4062" s="50"/>
    </row>
    <row r="4063" ht="12.75">
      <c r="P4063" s="50"/>
    </row>
    <row r="4064" ht="12.75">
      <c r="P4064" s="50"/>
    </row>
    <row r="4065" ht="12.75">
      <c r="P4065" s="50"/>
    </row>
    <row r="4066" ht="12.75">
      <c r="P4066" s="50"/>
    </row>
    <row r="4067" ht="12.75">
      <c r="P4067" s="50"/>
    </row>
    <row r="4068" ht="12.75">
      <c r="P4068" s="50"/>
    </row>
    <row r="4069" ht="12.75">
      <c r="P4069" s="50"/>
    </row>
    <row r="4070" ht="12.75">
      <c r="P4070" s="50"/>
    </row>
    <row r="4071" ht="12.75">
      <c r="P4071" s="50"/>
    </row>
    <row r="4072" ht="12.75">
      <c r="P4072" s="50"/>
    </row>
    <row r="4073" ht="12.75">
      <c r="P4073" s="50"/>
    </row>
    <row r="4074" ht="12.75">
      <c r="P4074" s="50"/>
    </row>
    <row r="4075" ht="12.75">
      <c r="P4075" s="50"/>
    </row>
    <row r="4076" ht="12.75">
      <c r="P4076" s="50"/>
    </row>
    <row r="4077" ht="12.75">
      <c r="P4077" s="50"/>
    </row>
    <row r="4078" ht="12.75">
      <c r="P4078" s="50"/>
    </row>
    <row r="4079" ht="12.75">
      <c r="P4079" s="50"/>
    </row>
    <row r="4080" ht="12.75">
      <c r="P4080" s="50"/>
    </row>
    <row r="4081" ht="12.75">
      <c r="P4081" s="50"/>
    </row>
    <row r="4082" ht="12.75">
      <c r="P4082" s="50"/>
    </row>
    <row r="4083" ht="12.75">
      <c r="P4083" s="50"/>
    </row>
    <row r="4084" ht="12.75">
      <c r="P4084" s="50"/>
    </row>
    <row r="4085" ht="12.75">
      <c r="P4085" s="50"/>
    </row>
    <row r="4086" ht="12.75">
      <c r="P4086" s="50"/>
    </row>
    <row r="4087" ht="12.75">
      <c r="P4087" s="50"/>
    </row>
    <row r="4088" ht="12.75">
      <c r="P4088" s="50"/>
    </row>
    <row r="4089" ht="12.75">
      <c r="P4089" s="50"/>
    </row>
    <row r="4090" ht="12.75">
      <c r="P4090" s="50"/>
    </row>
    <row r="4091" ht="12.75">
      <c r="P4091" s="50"/>
    </row>
    <row r="4092" ht="12.75">
      <c r="P4092" s="50"/>
    </row>
    <row r="4093" ht="12.75">
      <c r="P4093" s="50"/>
    </row>
    <row r="4094" ht="12.75">
      <c r="P4094" s="50"/>
    </row>
    <row r="4095" ht="12.75">
      <c r="P4095" s="50"/>
    </row>
    <row r="4096" ht="12.75">
      <c r="P4096" s="50"/>
    </row>
    <row r="4097" ht="12.75">
      <c r="P4097" s="50"/>
    </row>
    <row r="4098" ht="12.75">
      <c r="P4098" s="50"/>
    </row>
    <row r="4099" ht="12.75">
      <c r="P4099" s="50"/>
    </row>
    <row r="4100" ht="12.75">
      <c r="P4100" s="50"/>
    </row>
    <row r="4101" ht="12.75">
      <c r="P4101" s="50"/>
    </row>
    <row r="4102" ht="12.75">
      <c r="P4102" s="50"/>
    </row>
    <row r="4103" ht="12.75">
      <c r="P4103" s="50"/>
    </row>
    <row r="4104" ht="12.75">
      <c r="P4104" s="50"/>
    </row>
    <row r="4105" ht="12.75">
      <c r="P4105" s="50"/>
    </row>
    <row r="4106" ht="12.75">
      <c r="P4106" s="50"/>
    </row>
    <row r="4107" ht="12.75">
      <c r="P4107" s="50"/>
    </row>
    <row r="4108" ht="12.75">
      <c r="P4108" s="50"/>
    </row>
    <row r="4109" ht="12.75">
      <c r="P4109" s="50"/>
    </row>
    <row r="4110" ht="12.75">
      <c r="P4110" s="50"/>
    </row>
    <row r="4111" ht="12.75">
      <c r="P4111" s="50"/>
    </row>
    <row r="4112" ht="12.75">
      <c r="P4112" s="50"/>
    </row>
    <row r="4113" ht="12.75">
      <c r="P4113" s="50"/>
    </row>
    <row r="4114" ht="12.75">
      <c r="P4114" s="50"/>
    </row>
    <row r="4115" ht="12.75">
      <c r="P4115" s="50"/>
    </row>
    <row r="4116" ht="12.75">
      <c r="P4116" s="50"/>
    </row>
    <row r="4117" ht="12.75">
      <c r="P4117" s="50"/>
    </row>
    <row r="4118" ht="12.75">
      <c r="P4118" s="50"/>
    </row>
    <row r="4119" ht="12.75">
      <c r="P4119" s="50"/>
    </row>
    <row r="4120" ht="12.75">
      <c r="P4120" s="50"/>
    </row>
    <row r="4121" ht="12.75">
      <c r="P4121" s="50"/>
    </row>
    <row r="4122" ht="12.75">
      <c r="P4122" s="50"/>
    </row>
    <row r="4123" ht="12.75">
      <c r="P4123" s="50"/>
    </row>
    <row r="4124" ht="12.75">
      <c r="P4124" s="50"/>
    </row>
    <row r="4125" ht="12.75">
      <c r="P4125" s="50"/>
    </row>
    <row r="4126" ht="12.75">
      <c r="P4126" s="50"/>
    </row>
    <row r="4127" ht="12.75">
      <c r="P4127" s="50"/>
    </row>
    <row r="4128" ht="12.75">
      <c r="P4128" s="50"/>
    </row>
    <row r="4129" ht="12.75">
      <c r="P4129" s="50"/>
    </row>
    <row r="4130" ht="12.75">
      <c r="P4130" s="50"/>
    </row>
    <row r="4131" ht="12.75">
      <c r="P4131" s="50"/>
    </row>
    <row r="4132" ht="12.75">
      <c r="P4132" s="50"/>
    </row>
    <row r="4133" ht="12.75">
      <c r="P4133" s="50"/>
    </row>
    <row r="4134" ht="12.75">
      <c r="P4134" s="50"/>
    </row>
    <row r="4135" ht="12.75">
      <c r="P4135" s="50"/>
    </row>
    <row r="4136" ht="12.75">
      <c r="P4136" s="50"/>
    </row>
    <row r="4137" ht="12.75">
      <c r="P4137" s="50"/>
    </row>
    <row r="4138" ht="12.75">
      <c r="P4138" s="50"/>
    </row>
    <row r="4139" ht="12.75">
      <c r="P4139" s="50"/>
    </row>
    <row r="4140" ht="12.75">
      <c r="P4140" s="50"/>
    </row>
    <row r="4141" ht="12.75">
      <c r="P4141" s="50"/>
    </row>
    <row r="4142" ht="12.75">
      <c r="P4142" s="50"/>
    </row>
    <row r="4143" ht="12.75">
      <c r="P4143" s="50"/>
    </row>
    <row r="4144" ht="12.75">
      <c r="P4144" s="50"/>
    </row>
    <row r="4145" ht="12.75">
      <c r="P4145" s="50"/>
    </row>
    <row r="4146" ht="12.75">
      <c r="P4146" s="50"/>
    </row>
    <row r="4147" ht="12.75">
      <c r="P4147" s="50"/>
    </row>
    <row r="4148" ht="12.75">
      <c r="P4148" s="50"/>
    </row>
    <row r="4149" ht="12.75">
      <c r="P4149" s="50"/>
    </row>
    <row r="4150" ht="12.75">
      <c r="P4150" s="50"/>
    </row>
    <row r="4151" ht="12.75">
      <c r="P4151" s="50"/>
    </row>
    <row r="4152" ht="12.75">
      <c r="P4152" s="50"/>
    </row>
    <row r="4153" ht="12.75">
      <c r="P4153" s="50"/>
    </row>
    <row r="4154" ht="12.75">
      <c r="P4154" s="50"/>
    </row>
    <row r="4155" ht="12.75">
      <c r="P4155" s="50"/>
    </row>
    <row r="4156" ht="12.75">
      <c r="P4156" s="50"/>
    </row>
    <row r="4157" ht="12.75">
      <c r="P4157" s="50"/>
    </row>
    <row r="4158" ht="12.75">
      <c r="P4158" s="50"/>
    </row>
    <row r="4159" ht="12.75">
      <c r="P4159" s="50"/>
    </row>
    <row r="4160" ht="12.75">
      <c r="P4160" s="50"/>
    </row>
    <row r="4161" ht="12.75">
      <c r="P4161" s="50"/>
    </row>
    <row r="4162" ht="12.75">
      <c r="P4162" s="50"/>
    </row>
    <row r="4163" ht="12.75">
      <c r="P4163" s="50"/>
    </row>
    <row r="4164" ht="12.75">
      <c r="P4164" s="50"/>
    </row>
    <row r="4165" ht="12.75">
      <c r="P4165" s="50"/>
    </row>
    <row r="4166" ht="12.75">
      <c r="P4166" s="50"/>
    </row>
    <row r="4167" ht="12.75">
      <c r="P4167" s="50"/>
    </row>
    <row r="4168" ht="12.75">
      <c r="P4168" s="50"/>
    </row>
    <row r="4169" ht="12.75">
      <c r="P4169" s="50"/>
    </row>
    <row r="4170" ht="12.75">
      <c r="P4170" s="50"/>
    </row>
    <row r="4171" ht="12.75">
      <c r="P4171" s="50"/>
    </row>
    <row r="4172" ht="12.75">
      <c r="P4172" s="50"/>
    </row>
    <row r="4173" ht="12.75">
      <c r="P4173" s="50"/>
    </row>
    <row r="4174" ht="12.75">
      <c r="P4174" s="50"/>
    </row>
    <row r="4175" ht="12.75">
      <c r="P4175" s="50"/>
    </row>
    <row r="4176" ht="12.75">
      <c r="P4176" s="50"/>
    </row>
    <row r="4177" ht="12.75">
      <c r="P4177" s="50"/>
    </row>
    <row r="4178" ht="12.75">
      <c r="P4178" s="50"/>
    </row>
    <row r="4179" ht="12.75">
      <c r="P4179" s="50"/>
    </row>
    <row r="4180" ht="12.75">
      <c r="P4180" s="50"/>
    </row>
    <row r="4181" ht="12.75">
      <c r="P4181" s="50"/>
    </row>
    <row r="4182" ht="12.75">
      <c r="P4182" s="50"/>
    </row>
    <row r="4183" ht="12.75">
      <c r="P4183" s="50"/>
    </row>
    <row r="4184" ht="12.75">
      <c r="P4184" s="50"/>
    </row>
    <row r="4185" ht="12.75">
      <c r="P4185" s="50"/>
    </row>
    <row r="4186" ht="12.75">
      <c r="P4186" s="50"/>
    </row>
    <row r="4187" ht="12.75">
      <c r="P4187" s="50"/>
    </row>
    <row r="4188" ht="12.75">
      <c r="P4188" s="50"/>
    </row>
    <row r="4189" ht="12.75">
      <c r="P4189" s="50"/>
    </row>
    <row r="4190" ht="12.75">
      <c r="P4190" s="50"/>
    </row>
    <row r="4191" ht="12.75">
      <c r="P4191" s="50"/>
    </row>
    <row r="4192" ht="12.75">
      <c r="P4192" s="50"/>
    </row>
    <row r="4193" ht="12.75">
      <c r="P4193" s="50"/>
    </row>
    <row r="4194" ht="12.75">
      <c r="P4194" s="50"/>
    </row>
    <row r="4195" ht="12.75">
      <c r="P4195" s="50"/>
    </row>
    <row r="4196" ht="12.75">
      <c r="P4196" s="50"/>
    </row>
    <row r="4197" ht="12.75">
      <c r="P4197" s="50"/>
    </row>
    <row r="4198" ht="12.75">
      <c r="P4198" s="50"/>
    </row>
    <row r="4199" ht="12.75">
      <c r="P4199" s="50"/>
    </row>
    <row r="4200" ht="12.75">
      <c r="P4200" s="50"/>
    </row>
    <row r="4201" ht="12.75">
      <c r="P4201" s="50"/>
    </row>
    <row r="4202" ht="12.75">
      <c r="P4202" s="50"/>
    </row>
    <row r="4203" ht="12.75">
      <c r="P4203" s="50"/>
    </row>
    <row r="4204" ht="12.75">
      <c r="P4204" s="50"/>
    </row>
    <row r="4205" ht="12.75">
      <c r="P4205" s="50"/>
    </row>
    <row r="4206" ht="12.75">
      <c r="P4206" s="50"/>
    </row>
    <row r="4207" ht="12.75">
      <c r="P4207" s="50"/>
    </row>
    <row r="4208" ht="12.75">
      <c r="P4208" s="50"/>
    </row>
    <row r="4209" ht="12.75">
      <c r="P4209" s="50"/>
    </row>
    <row r="4210" ht="12.75">
      <c r="P4210" s="50"/>
    </row>
    <row r="4211" ht="12.75">
      <c r="P4211" s="50"/>
    </row>
    <row r="4212" ht="12.75">
      <c r="P4212" s="50"/>
    </row>
    <row r="4213" ht="12.75">
      <c r="P4213" s="50"/>
    </row>
    <row r="4214" ht="12.75">
      <c r="P4214" s="50"/>
    </row>
    <row r="4215" ht="12.75">
      <c r="P4215" s="50"/>
    </row>
    <row r="4216" ht="12.75">
      <c r="P4216" s="50"/>
    </row>
    <row r="4217" ht="12.75">
      <c r="P4217" s="50"/>
    </row>
    <row r="4218" ht="12.75">
      <c r="P4218" s="50"/>
    </row>
    <row r="4219" ht="12.75">
      <c r="P4219" s="50"/>
    </row>
    <row r="4220" ht="12.75">
      <c r="P4220" s="50"/>
    </row>
    <row r="4221" ht="12.75">
      <c r="P4221" s="50"/>
    </row>
    <row r="4222" ht="12.75">
      <c r="P4222" s="50"/>
    </row>
    <row r="4223" ht="12.75">
      <c r="P4223" s="50"/>
    </row>
    <row r="4224" ht="12.75">
      <c r="P4224" s="50"/>
    </row>
    <row r="4225" ht="12.75">
      <c r="P4225" s="50"/>
    </row>
    <row r="4226" ht="12.75">
      <c r="P4226" s="50"/>
    </row>
    <row r="4227" ht="12.75">
      <c r="P4227" s="50"/>
    </row>
    <row r="4228" ht="12.75">
      <c r="P4228" s="50"/>
    </row>
    <row r="4229" ht="12.75">
      <c r="P4229" s="50"/>
    </row>
    <row r="4230" ht="12.75">
      <c r="P4230" s="50"/>
    </row>
    <row r="4231" ht="12.75">
      <c r="P4231" s="50"/>
    </row>
    <row r="4232" ht="12.75">
      <c r="P4232" s="50"/>
    </row>
    <row r="4233" ht="12.75">
      <c r="P4233" s="50"/>
    </row>
    <row r="4234" ht="12.75">
      <c r="P4234" s="50"/>
    </row>
    <row r="4235" ht="12.75">
      <c r="P4235" s="50"/>
    </row>
    <row r="4236" ht="12.75">
      <c r="P4236" s="50"/>
    </row>
    <row r="4237" ht="12.75">
      <c r="P4237" s="50"/>
    </row>
    <row r="4238" ht="12.75">
      <c r="P4238" s="50"/>
    </row>
    <row r="4239" ht="12.75">
      <c r="P4239" s="50"/>
    </row>
    <row r="4240" ht="12.75">
      <c r="P4240" s="50"/>
    </row>
    <row r="4241" ht="12.75">
      <c r="P4241" s="50"/>
    </row>
    <row r="4242" ht="12.75">
      <c r="P4242" s="50"/>
    </row>
    <row r="4243" ht="12.75">
      <c r="P4243" s="50"/>
    </row>
    <row r="4244" ht="12.75">
      <c r="P4244" s="50"/>
    </row>
    <row r="4245" ht="12.75">
      <c r="P4245" s="50"/>
    </row>
    <row r="4246" ht="12.75">
      <c r="P4246" s="50"/>
    </row>
    <row r="4247" ht="12.75">
      <c r="P4247" s="50"/>
    </row>
    <row r="4248" ht="12.75">
      <c r="P4248" s="50"/>
    </row>
    <row r="4249" ht="12.75">
      <c r="P4249" s="50"/>
    </row>
    <row r="4250" ht="12.75">
      <c r="P4250" s="50"/>
    </row>
    <row r="4251" ht="12.75">
      <c r="P4251" s="50"/>
    </row>
    <row r="4252" ht="12.75">
      <c r="P4252" s="50"/>
    </row>
    <row r="4253" ht="12.75">
      <c r="P4253" s="50"/>
    </row>
    <row r="4254" ht="12.75">
      <c r="P4254" s="50"/>
    </row>
    <row r="4255" ht="12.75">
      <c r="P4255" s="50"/>
    </row>
    <row r="4256" ht="12.75">
      <c r="P4256" s="50"/>
    </row>
    <row r="4257" ht="12.75">
      <c r="P4257" s="50"/>
    </row>
    <row r="4258" ht="12.75">
      <c r="P4258" s="50"/>
    </row>
    <row r="4259" ht="12.75">
      <c r="P4259" s="50"/>
    </row>
    <row r="4260" ht="12.75">
      <c r="P4260" s="50"/>
    </row>
    <row r="4261" ht="12.75">
      <c r="P4261" s="50"/>
    </row>
    <row r="4262" ht="12.75">
      <c r="P4262" s="50"/>
    </row>
    <row r="4263" ht="12.75">
      <c r="P4263" s="50"/>
    </row>
    <row r="4264" ht="12.75">
      <c r="P4264" s="50"/>
    </row>
    <row r="4265" ht="12.75">
      <c r="P4265" s="50"/>
    </row>
    <row r="4266" ht="12.75">
      <c r="P4266" s="50"/>
    </row>
    <row r="4267" ht="12.75">
      <c r="P4267" s="50"/>
    </row>
    <row r="4268" ht="12.75">
      <c r="P4268" s="50"/>
    </row>
    <row r="4269" ht="12.75">
      <c r="P4269" s="50"/>
    </row>
    <row r="4270" ht="12.75">
      <c r="P4270" s="50"/>
    </row>
    <row r="4271" ht="12.75">
      <c r="P4271" s="50"/>
    </row>
    <row r="4272" ht="12.75">
      <c r="P4272" s="50"/>
    </row>
    <row r="4273" ht="12.75">
      <c r="P4273" s="50"/>
    </row>
    <row r="4274" ht="12.75">
      <c r="P4274" s="50"/>
    </row>
    <row r="4275" ht="12.75">
      <c r="P4275" s="50"/>
    </row>
    <row r="4276" ht="12.75">
      <c r="P4276" s="50"/>
    </row>
    <row r="4277" ht="12.75">
      <c r="P4277" s="50"/>
    </row>
    <row r="4278" ht="12.75">
      <c r="P4278" s="50"/>
    </row>
    <row r="4279" ht="12.75">
      <c r="P4279" s="50"/>
    </row>
    <row r="4280" ht="12.75">
      <c r="P4280" s="50"/>
    </row>
    <row r="4281" ht="12.75">
      <c r="P4281" s="50"/>
    </row>
    <row r="4282" ht="12.75">
      <c r="P4282" s="50"/>
    </row>
    <row r="4283" ht="12.75">
      <c r="P4283" s="50"/>
    </row>
    <row r="4284" ht="12.75">
      <c r="P4284" s="50"/>
    </row>
    <row r="4285" ht="12.75">
      <c r="P4285" s="50"/>
    </row>
    <row r="4286" ht="12.75">
      <c r="P4286" s="50"/>
    </row>
    <row r="4287" ht="12.75">
      <c r="P4287" s="50"/>
    </row>
    <row r="4288" ht="12.75">
      <c r="P4288" s="50"/>
    </row>
    <row r="4289" ht="12.75">
      <c r="P4289" s="50"/>
    </row>
    <row r="4290" ht="12.75">
      <c r="P4290" s="50"/>
    </row>
    <row r="4291" ht="12.75">
      <c r="P4291" s="50"/>
    </row>
    <row r="4292" ht="12.75">
      <c r="P4292" s="50"/>
    </row>
    <row r="4293" ht="12.75">
      <c r="P4293" s="50"/>
    </row>
    <row r="4294" ht="12.75">
      <c r="P4294" s="50"/>
    </row>
    <row r="4295" ht="12.75">
      <c r="P4295" s="50"/>
    </row>
    <row r="4296" ht="12.75">
      <c r="P4296" s="50"/>
    </row>
    <row r="4297" ht="12.75">
      <c r="P4297" s="50"/>
    </row>
    <row r="4298" ht="12.75">
      <c r="P4298" s="50"/>
    </row>
    <row r="4299" ht="12.75">
      <c r="P4299" s="50"/>
    </row>
    <row r="4300" ht="12.75">
      <c r="P4300" s="50"/>
    </row>
    <row r="4301" ht="12.75">
      <c r="P4301" s="50"/>
    </row>
    <row r="4302" ht="12.75">
      <c r="P4302" s="50"/>
    </row>
    <row r="4303" ht="12.75">
      <c r="P4303" s="50"/>
    </row>
    <row r="4304" ht="12.75">
      <c r="P4304" s="50"/>
    </row>
    <row r="4305" ht="12.75">
      <c r="P4305" s="50"/>
    </row>
    <row r="4306" ht="12.75">
      <c r="P4306" s="50"/>
    </row>
    <row r="4307" ht="12.75">
      <c r="P4307" s="50"/>
    </row>
    <row r="4308" ht="12.75">
      <c r="P4308" s="50"/>
    </row>
    <row r="4309" ht="12.75">
      <c r="P4309" s="50"/>
    </row>
    <row r="4310" ht="12.75">
      <c r="P4310" s="50"/>
    </row>
    <row r="4311" ht="12.75">
      <c r="P4311" s="50"/>
    </row>
    <row r="4312" ht="12.75">
      <c r="P4312" s="50"/>
    </row>
    <row r="4313" ht="12.75">
      <c r="P4313" s="50"/>
    </row>
    <row r="4314" ht="12.75">
      <c r="P4314" s="50"/>
    </row>
    <row r="4315" ht="12.75">
      <c r="P4315" s="50"/>
    </row>
    <row r="4316" ht="12.75">
      <c r="P4316" s="50"/>
    </row>
    <row r="4317" ht="12.75">
      <c r="P4317" s="50"/>
    </row>
    <row r="4318" ht="12.75">
      <c r="P4318" s="50"/>
    </row>
    <row r="4319" ht="12.75">
      <c r="P4319" s="50"/>
    </row>
    <row r="4320" ht="12.75">
      <c r="P4320" s="50"/>
    </row>
    <row r="4321" ht="12.75">
      <c r="P4321" s="50"/>
    </row>
    <row r="4322" ht="12.75">
      <c r="P4322" s="50"/>
    </row>
    <row r="4323" ht="12.75">
      <c r="P4323" s="50"/>
    </row>
    <row r="4324" ht="12.75">
      <c r="P4324" s="50"/>
    </row>
    <row r="4325" ht="12.75">
      <c r="P4325" s="50"/>
    </row>
    <row r="4326" ht="12.75">
      <c r="P4326" s="50"/>
    </row>
    <row r="4327" ht="12.75">
      <c r="P4327" s="50"/>
    </row>
    <row r="4328" ht="12.75">
      <c r="P4328" s="50"/>
    </row>
    <row r="4329" ht="12.75">
      <c r="P4329" s="50"/>
    </row>
    <row r="4330" ht="12.75">
      <c r="P4330" s="50"/>
    </row>
    <row r="4331" ht="12.75">
      <c r="P4331" s="50"/>
    </row>
    <row r="4332" ht="12.75">
      <c r="P4332" s="50"/>
    </row>
    <row r="4333" ht="12.75">
      <c r="P4333" s="50"/>
    </row>
    <row r="4334" ht="12.75">
      <c r="P4334" s="50"/>
    </row>
    <row r="4335" ht="12.75">
      <c r="P4335" s="50"/>
    </row>
    <row r="4336" ht="12.75">
      <c r="P4336" s="50"/>
    </row>
    <row r="4337" ht="12.75">
      <c r="P4337" s="50"/>
    </row>
    <row r="4338" ht="12.75">
      <c r="P4338" s="50"/>
    </row>
    <row r="4339" ht="12.75">
      <c r="P4339" s="50"/>
    </row>
    <row r="4340" ht="12.75">
      <c r="P4340" s="50"/>
    </row>
    <row r="4341" ht="12.75">
      <c r="P4341" s="50"/>
    </row>
    <row r="4342" ht="12.75">
      <c r="P4342" s="50"/>
    </row>
    <row r="4343" ht="12.75">
      <c r="P4343" s="50"/>
    </row>
    <row r="4344" ht="12.75">
      <c r="P4344" s="50"/>
    </row>
    <row r="4345" ht="12.75">
      <c r="P4345" s="50"/>
    </row>
    <row r="4346" ht="12.75">
      <c r="P4346" s="50"/>
    </row>
    <row r="4347" ht="12.75">
      <c r="P4347" s="50"/>
    </row>
    <row r="4348" ht="12.75">
      <c r="P4348" s="50"/>
    </row>
    <row r="4349" ht="12.75">
      <c r="P4349" s="50"/>
    </row>
    <row r="4350" ht="12.75">
      <c r="P4350" s="50"/>
    </row>
    <row r="4351" ht="12.75">
      <c r="P4351" s="50"/>
    </row>
    <row r="4352" ht="12.75">
      <c r="P4352" s="50"/>
    </row>
    <row r="4353" ht="12.75">
      <c r="P4353" s="50"/>
    </row>
    <row r="4354" ht="12.75">
      <c r="P4354" s="50"/>
    </row>
    <row r="4355" ht="12.75">
      <c r="P4355" s="50"/>
    </row>
    <row r="4356" ht="12.75">
      <c r="P4356" s="50"/>
    </row>
    <row r="4357" ht="12.75">
      <c r="P4357" s="50"/>
    </row>
    <row r="4358" ht="12.75">
      <c r="P4358" s="50"/>
    </row>
    <row r="4359" ht="12.75">
      <c r="P4359" s="50"/>
    </row>
    <row r="4360" ht="12.75">
      <c r="P4360" s="50"/>
    </row>
    <row r="4361" ht="12.75">
      <c r="P4361" s="50"/>
    </row>
    <row r="4362" ht="12.75">
      <c r="P4362" s="50"/>
    </row>
    <row r="4363" ht="12.75">
      <c r="P4363" s="50"/>
    </row>
    <row r="4364" ht="12.75">
      <c r="P4364" s="50"/>
    </row>
    <row r="4365" ht="12.75">
      <c r="P4365" s="50"/>
    </row>
    <row r="4366" ht="12.75">
      <c r="P4366" s="50"/>
    </row>
    <row r="4367" ht="12.75">
      <c r="P4367" s="50"/>
    </row>
    <row r="4368" ht="12.75">
      <c r="P4368" s="50"/>
    </row>
    <row r="4369" ht="12.75">
      <c r="P4369" s="50"/>
    </row>
    <row r="4370" ht="12.75">
      <c r="P4370" s="50"/>
    </row>
    <row r="4371" ht="12.75">
      <c r="P4371" s="50"/>
    </row>
    <row r="4372" ht="12.75">
      <c r="P4372" s="50"/>
    </row>
    <row r="4373" ht="12.75">
      <c r="P4373" s="50"/>
    </row>
    <row r="4374" ht="12.75">
      <c r="P4374" s="50"/>
    </row>
    <row r="4375" ht="12.75">
      <c r="P4375" s="50"/>
    </row>
    <row r="4376" ht="12.75">
      <c r="P4376" s="50"/>
    </row>
    <row r="4377" ht="12.75">
      <c r="P4377" s="50"/>
    </row>
    <row r="4378" ht="12.75">
      <c r="P4378" s="50"/>
    </row>
    <row r="4379" ht="12.75">
      <c r="P4379" s="50"/>
    </row>
    <row r="4380" ht="12.75">
      <c r="P4380" s="50"/>
    </row>
    <row r="4381" ht="12.75">
      <c r="P4381" s="50"/>
    </row>
    <row r="4382" ht="12.75">
      <c r="P4382" s="50"/>
    </row>
    <row r="4383" ht="12.75">
      <c r="P4383" s="50"/>
    </row>
    <row r="4384" ht="12.75">
      <c r="P4384" s="50"/>
    </row>
    <row r="4385" ht="12.75">
      <c r="P4385" s="50"/>
    </row>
    <row r="4386" ht="12.75">
      <c r="P4386" s="50"/>
    </row>
    <row r="4387" ht="12.75">
      <c r="P4387" s="50"/>
    </row>
    <row r="4388" ht="12.75">
      <c r="P4388" s="50"/>
    </row>
    <row r="4389" ht="12.75">
      <c r="P4389" s="50"/>
    </row>
    <row r="4390" ht="12.75">
      <c r="P4390" s="50"/>
    </row>
    <row r="4391" ht="12.75">
      <c r="P4391" s="50"/>
    </row>
    <row r="4392" ht="12.75">
      <c r="P4392" s="50"/>
    </row>
    <row r="4393" ht="12.75">
      <c r="P4393" s="50"/>
    </row>
    <row r="4394" ht="12.75">
      <c r="P4394" s="50"/>
    </row>
    <row r="4395" ht="12.75">
      <c r="P4395" s="50"/>
    </row>
    <row r="4396" ht="12.75">
      <c r="P4396" s="50"/>
    </row>
    <row r="4397" ht="12.75">
      <c r="P4397" s="50"/>
    </row>
    <row r="4398" ht="12.75">
      <c r="P4398" s="50"/>
    </row>
    <row r="4399" ht="12.75">
      <c r="P4399" s="50"/>
    </row>
    <row r="4400" ht="12.75">
      <c r="P4400" s="50"/>
    </row>
    <row r="4401" ht="12.75">
      <c r="P4401" s="50"/>
    </row>
    <row r="4402" ht="12.75">
      <c r="P4402" s="50"/>
    </row>
    <row r="4403" ht="12.75">
      <c r="P4403" s="50"/>
    </row>
    <row r="4404" ht="12.75">
      <c r="P4404" s="50"/>
    </row>
    <row r="4405" ht="12.75">
      <c r="P4405" s="50"/>
    </row>
    <row r="4406" ht="12.75">
      <c r="P4406" s="50"/>
    </row>
    <row r="4407" ht="12.75">
      <c r="P4407" s="50"/>
    </row>
    <row r="4408" ht="12.75">
      <c r="P4408" s="50"/>
    </row>
    <row r="4409" ht="12.75">
      <c r="P4409" s="50"/>
    </row>
    <row r="4410" ht="12.75">
      <c r="P4410" s="50"/>
    </row>
    <row r="4411" ht="12.75">
      <c r="P4411" s="50"/>
    </row>
    <row r="4412" ht="12.75">
      <c r="P4412" s="50"/>
    </row>
    <row r="4413" ht="12.75">
      <c r="P4413" s="50"/>
    </row>
    <row r="4414" ht="12.75">
      <c r="P4414" s="50"/>
    </row>
    <row r="4415" ht="12.75">
      <c r="P4415" s="50"/>
    </row>
    <row r="4416" ht="12.75">
      <c r="P4416" s="50"/>
    </row>
    <row r="4417" ht="12.75">
      <c r="P4417" s="50"/>
    </row>
    <row r="4418" ht="12.75">
      <c r="P4418" s="50"/>
    </row>
    <row r="4419" ht="12.75">
      <c r="P4419" s="50"/>
    </row>
    <row r="4420" ht="12.75">
      <c r="P4420" s="50"/>
    </row>
    <row r="4421" ht="12.75">
      <c r="P4421" s="50"/>
    </row>
    <row r="4422" ht="12.75">
      <c r="P4422" s="50"/>
    </row>
    <row r="4423" ht="12.75">
      <c r="P4423" s="50"/>
    </row>
    <row r="4424" ht="12.75">
      <c r="P4424" s="50"/>
    </row>
    <row r="4425" ht="12.75">
      <c r="P4425" s="50"/>
    </row>
    <row r="4426" ht="12.75">
      <c r="P4426" s="50"/>
    </row>
    <row r="4427" ht="12.75">
      <c r="P4427" s="50"/>
    </row>
    <row r="4428" ht="12.75">
      <c r="P4428" s="50"/>
    </row>
    <row r="4429" ht="12.75">
      <c r="P4429" s="50"/>
    </row>
    <row r="4430" ht="12.75">
      <c r="P4430" s="50"/>
    </row>
    <row r="4431" ht="12.75">
      <c r="P4431" s="50"/>
    </row>
    <row r="4432" ht="12.75">
      <c r="P4432" s="50"/>
    </row>
    <row r="4433" ht="12.75">
      <c r="P4433" s="50"/>
    </row>
    <row r="4434" ht="12.75">
      <c r="P4434" s="50"/>
    </row>
    <row r="4435" ht="12.75">
      <c r="P4435" s="50"/>
    </row>
    <row r="4436" ht="12.75">
      <c r="P4436" s="50"/>
    </row>
    <row r="4437" ht="12.75">
      <c r="P4437" s="50"/>
    </row>
    <row r="4438" ht="12.75">
      <c r="P4438" s="50"/>
    </row>
    <row r="4439" ht="12.75">
      <c r="P4439" s="50"/>
    </row>
    <row r="4440" ht="12.75">
      <c r="P4440" s="50"/>
    </row>
    <row r="4441" ht="12.75">
      <c r="P4441" s="50"/>
    </row>
    <row r="4442" ht="12.75">
      <c r="P4442" s="50"/>
    </row>
    <row r="4443" ht="12.75">
      <c r="P4443" s="50"/>
    </row>
    <row r="4444" ht="12.75">
      <c r="P4444" s="50"/>
    </row>
    <row r="4445" ht="12.75">
      <c r="P4445" s="50"/>
    </row>
    <row r="4446" ht="12.75">
      <c r="P4446" s="50"/>
    </row>
    <row r="4447" ht="12.75">
      <c r="P4447" s="50"/>
    </row>
    <row r="4448" ht="12.75">
      <c r="P4448" s="50"/>
    </row>
    <row r="4449" ht="12.75">
      <c r="P4449" s="50"/>
    </row>
    <row r="4450" ht="12.75">
      <c r="P4450" s="50"/>
    </row>
    <row r="4451" ht="12.75">
      <c r="P4451" s="50"/>
    </row>
    <row r="4452" ht="12.75">
      <c r="P4452" s="50"/>
    </row>
    <row r="4453" ht="12.75">
      <c r="P4453" s="50"/>
    </row>
    <row r="4454" ht="12.75">
      <c r="P4454" s="50"/>
    </row>
    <row r="4455" ht="12.75">
      <c r="P4455" s="50"/>
    </row>
    <row r="4456" ht="12.75">
      <c r="P4456" s="50"/>
    </row>
    <row r="4457" ht="12.75">
      <c r="P4457" s="50"/>
    </row>
    <row r="4458" ht="12.75">
      <c r="P4458" s="50"/>
    </row>
    <row r="4459" ht="12.75">
      <c r="P4459" s="50"/>
    </row>
    <row r="4460" ht="12.75">
      <c r="P4460" s="50"/>
    </row>
    <row r="4461" ht="12.75">
      <c r="P4461" s="50"/>
    </row>
    <row r="4462" ht="12.75">
      <c r="P4462" s="50"/>
    </row>
    <row r="4463" ht="12.75">
      <c r="P4463" s="50"/>
    </row>
    <row r="4464" ht="12.75">
      <c r="P4464" s="50"/>
    </row>
    <row r="4465" ht="12.75">
      <c r="P4465" s="50"/>
    </row>
    <row r="4466" ht="12.75">
      <c r="P4466" s="50"/>
    </row>
    <row r="4467" ht="12.75">
      <c r="P4467" s="50"/>
    </row>
    <row r="4468" ht="12.75">
      <c r="P4468" s="50"/>
    </row>
    <row r="4469" ht="12.75">
      <c r="P4469" s="50"/>
    </row>
    <row r="4470" ht="12.75">
      <c r="P4470" s="50"/>
    </row>
    <row r="4471" ht="12.75">
      <c r="P4471" s="50"/>
    </row>
    <row r="4472" ht="12.75">
      <c r="P4472" s="50"/>
    </row>
    <row r="4473" ht="12.75">
      <c r="P4473" s="50"/>
    </row>
    <row r="4474" ht="12.75">
      <c r="P4474" s="50"/>
    </row>
    <row r="4475" ht="12.75">
      <c r="P4475" s="50"/>
    </row>
    <row r="4476" ht="12.75">
      <c r="P4476" s="50"/>
    </row>
    <row r="4477" ht="12.75">
      <c r="P4477" s="50"/>
    </row>
    <row r="4478" ht="12.75">
      <c r="P4478" s="50"/>
    </row>
    <row r="4479" ht="12.75">
      <c r="P4479" s="50"/>
    </row>
    <row r="4480" ht="12.75">
      <c r="P4480" s="50"/>
    </row>
    <row r="4481" ht="12.75">
      <c r="P4481" s="50"/>
    </row>
    <row r="4482" ht="12.75">
      <c r="P4482" s="50"/>
    </row>
    <row r="4483" ht="12.75">
      <c r="P4483" s="50"/>
    </row>
    <row r="4484" ht="12.75">
      <c r="P4484" s="50"/>
    </row>
    <row r="4485" ht="12.75">
      <c r="P4485" s="50"/>
    </row>
    <row r="4486" ht="12.75">
      <c r="P4486" s="50"/>
    </row>
    <row r="4487" ht="12.75">
      <c r="P4487" s="50"/>
    </row>
    <row r="4488" ht="12.75">
      <c r="P4488" s="50"/>
    </row>
    <row r="4489" ht="12.75">
      <c r="P4489" s="50"/>
    </row>
    <row r="4490" ht="12.75">
      <c r="P4490" s="50"/>
    </row>
    <row r="4491" ht="12.75">
      <c r="P4491" s="50"/>
    </row>
    <row r="4492" ht="12.75">
      <c r="P4492" s="50"/>
    </row>
    <row r="4493" ht="12.75">
      <c r="P4493" s="50"/>
    </row>
    <row r="4494" ht="12.75">
      <c r="P4494" s="50"/>
    </row>
    <row r="4495" ht="12.75">
      <c r="P4495" s="50"/>
    </row>
    <row r="4496" ht="12.75">
      <c r="P4496" s="50"/>
    </row>
    <row r="4497" ht="12.75">
      <c r="P4497" s="50"/>
    </row>
    <row r="4498" ht="12.75">
      <c r="P4498" s="50"/>
    </row>
    <row r="4499" ht="12.75">
      <c r="P4499" s="50"/>
    </row>
    <row r="4500" ht="12.75">
      <c r="P4500" s="50"/>
    </row>
    <row r="4501" ht="12.75">
      <c r="P4501" s="50"/>
    </row>
    <row r="4502" ht="12.75">
      <c r="P4502" s="50"/>
    </row>
    <row r="4503" ht="12.75">
      <c r="P4503" s="50"/>
    </row>
    <row r="4504" ht="12.75">
      <c r="P4504" s="50"/>
    </row>
    <row r="4505" ht="12.75">
      <c r="P4505" s="50"/>
    </row>
    <row r="4506" ht="12.75">
      <c r="P4506" s="50"/>
    </row>
    <row r="4507" ht="12.75">
      <c r="P4507" s="50"/>
    </row>
    <row r="4508" ht="12.75">
      <c r="P4508" s="50"/>
    </row>
    <row r="4509" ht="12.75">
      <c r="P4509" s="50"/>
    </row>
    <row r="4510" ht="12.75">
      <c r="P4510" s="50"/>
    </row>
    <row r="4511" ht="12.75">
      <c r="P4511" s="50"/>
    </row>
    <row r="4512" ht="12.75">
      <c r="P4512" s="50"/>
    </row>
    <row r="4513" ht="12.75">
      <c r="P4513" s="50"/>
    </row>
    <row r="4514" ht="12.75">
      <c r="P4514" s="50"/>
    </row>
    <row r="4515" ht="12.75">
      <c r="P4515" s="50"/>
    </row>
    <row r="4516" ht="12.75">
      <c r="P4516" s="50"/>
    </row>
    <row r="4517" ht="12.75">
      <c r="P4517" s="50"/>
    </row>
    <row r="4518" ht="12.75">
      <c r="P4518" s="50"/>
    </row>
    <row r="4519" ht="12.75">
      <c r="P4519" s="50"/>
    </row>
    <row r="4520" ht="12.75">
      <c r="P4520" s="50"/>
    </row>
    <row r="4521" ht="12.75">
      <c r="P4521" s="50"/>
    </row>
    <row r="4522" ht="12.75">
      <c r="P4522" s="50"/>
    </row>
    <row r="4523" ht="12.75">
      <c r="P4523" s="50"/>
    </row>
    <row r="4524" ht="12.75">
      <c r="P4524" s="50"/>
    </row>
    <row r="4525" ht="12.75">
      <c r="P4525" s="50"/>
    </row>
    <row r="4526" ht="12.75">
      <c r="P4526" s="50"/>
    </row>
    <row r="4527" ht="12.75">
      <c r="P4527" s="50"/>
    </row>
    <row r="4528" ht="12.75">
      <c r="P4528" s="50"/>
    </row>
    <row r="4529" ht="12.75">
      <c r="P4529" s="50"/>
    </row>
    <row r="4530" ht="12.75">
      <c r="P4530" s="50"/>
    </row>
    <row r="4531" ht="12.75">
      <c r="P4531" s="50"/>
    </row>
    <row r="4532" ht="12.75">
      <c r="P4532" s="50"/>
    </row>
    <row r="4533" ht="12.75">
      <c r="P4533" s="50"/>
    </row>
    <row r="4534" ht="12.75">
      <c r="P4534" s="50"/>
    </row>
    <row r="4535" ht="12.75">
      <c r="P4535" s="50"/>
    </row>
    <row r="4536" ht="12.75">
      <c r="P4536" s="50"/>
    </row>
    <row r="4537" ht="12.75">
      <c r="P4537" s="50"/>
    </row>
    <row r="4538" ht="12.75">
      <c r="P4538" s="50"/>
    </row>
    <row r="4539" ht="12.75">
      <c r="P4539" s="50"/>
    </row>
    <row r="4540" ht="12.75">
      <c r="P4540" s="50"/>
    </row>
    <row r="4541" ht="12.75">
      <c r="P4541" s="50"/>
    </row>
    <row r="4542" ht="12.75">
      <c r="P4542" s="50"/>
    </row>
    <row r="4543" ht="12.75">
      <c r="P4543" s="50"/>
    </row>
    <row r="4544" ht="12.75">
      <c r="P4544" s="50"/>
    </row>
    <row r="4545" ht="12.75">
      <c r="P4545" s="50"/>
    </row>
    <row r="4546" ht="12.75">
      <c r="P4546" s="50"/>
    </row>
    <row r="4547" ht="12.75">
      <c r="P4547" s="50"/>
    </row>
    <row r="4548" ht="12.75">
      <c r="P4548" s="50"/>
    </row>
    <row r="4549" ht="12.75">
      <c r="P4549" s="50"/>
    </row>
    <row r="4550" ht="12.75">
      <c r="P4550" s="50"/>
    </row>
    <row r="4551" ht="12.75">
      <c r="P4551" s="50"/>
    </row>
    <row r="4552" ht="12.75">
      <c r="P4552" s="50"/>
    </row>
    <row r="4553" ht="12.75">
      <c r="P4553" s="50"/>
    </row>
    <row r="4554" ht="12.75">
      <c r="P4554" s="50"/>
    </row>
    <row r="4555" ht="12.75">
      <c r="P4555" s="50"/>
    </row>
    <row r="4556" ht="12.75">
      <c r="P4556" s="50"/>
    </row>
    <row r="4557" ht="12.75">
      <c r="P4557" s="50"/>
    </row>
    <row r="4558" ht="12.75">
      <c r="P4558" s="50"/>
    </row>
    <row r="4559" ht="12.75">
      <c r="P4559" s="50"/>
    </row>
    <row r="4560" ht="12.75">
      <c r="P4560" s="50"/>
    </row>
    <row r="4561" ht="12.75">
      <c r="P4561" s="50"/>
    </row>
    <row r="4562" ht="12.75">
      <c r="P4562" s="50"/>
    </row>
    <row r="4563" ht="12.75">
      <c r="P4563" s="50"/>
    </row>
    <row r="4564" ht="12.75">
      <c r="P4564" s="50"/>
    </row>
    <row r="4565" ht="12.75">
      <c r="P4565" s="50"/>
    </row>
    <row r="4566" ht="12.75">
      <c r="P4566" s="50"/>
    </row>
    <row r="4567" ht="12.75">
      <c r="P4567" s="50"/>
    </row>
    <row r="4568" ht="12.75">
      <c r="P4568" s="50"/>
    </row>
    <row r="4569" ht="12.75">
      <c r="P4569" s="50"/>
    </row>
    <row r="4570" ht="12.75">
      <c r="P4570" s="50"/>
    </row>
    <row r="4571" ht="12.75">
      <c r="P4571" s="50"/>
    </row>
    <row r="4572" ht="12.75">
      <c r="P4572" s="50"/>
    </row>
    <row r="4573" ht="12.75">
      <c r="P4573" s="50"/>
    </row>
    <row r="4574" ht="12.75">
      <c r="P4574" s="50"/>
    </row>
    <row r="4575" ht="12.75">
      <c r="P4575" s="50"/>
    </row>
    <row r="4576" ht="12.75">
      <c r="P4576" s="50"/>
    </row>
    <row r="4577" ht="12.75">
      <c r="P4577" s="50"/>
    </row>
    <row r="4578" ht="12.75">
      <c r="P4578" s="50"/>
    </row>
    <row r="4579" ht="12.75">
      <c r="P4579" s="50"/>
    </row>
    <row r="4580" ht="12.75">
      <c r="P4580" s="50"/>
    </row>
    <row r="4581" ht="12.75">
      <c r="P4581" s="50"/>
    </row>
    <row r="4582" ht="12.75">
      <c r="P4582" s="50"/>
    </row>
    <row r="4583" ht="12.75">
      <c r="P4583" s="50"/>
    </row>
    <row r="4584" ht="12.75">
      <c r="P4584" s="50"/>
    </row>
    <row r="4585" ht="12.75">
      <c r="P4585" s="50"/>
    </row>
    <row r="4586" ht="12.75">
      <c r="P4586" s="50"/>
    </row>
    <row r="4587" ht="12.75">
      <c r="P4587" s="50"/>
    </row>
    <row r="4588" ht="12.75">
      <c r="P4588" s="50"/>
    </row>
    <row r="4589" ht="12.75">
      <c r="P4589" s="50"/>
    </row>
    <row r="4590" ht="12.75">
      <c r="P4590" s="50"/>
    </row>
    <row r="4591" ht="12.75">
      <c r="P4591" s="50"/>
    </row>
    <row r="4592" ht="12.75">
      <c r="P4592" s="50"/>
    </row>
    <row r="4593" ht="12.75">
      <c r="P4593" s="50"/>
    </row>
    <row r="4594" ht="12.75">
      <c r="P4594" s="50"/>
    </row>
    <row r="4595" ht="12.75">
      <c r="P4595" s="50"/>
    </row>
    <row r="4596" ht="12.75">
      <c r="P4596" s="50"/>
    </row>
    <row r="4597" ht="12.75">
      <c r="P4597" s="50"/>
    </row>
    <row r="4598" ht="12.75">
      <c r="P4598" s="50"/>
    </row>
    <row r="4599" ht="12.75">
      <c r="P4599" s="50"/>
    </row>
    <row r="4600" ht="12.75">
      <c r="P4600" s="50"/>
    </row>
    <row r="4601" ht="12.75">
      <c r="P4601" s="50"/>
    </row>
    <row r="4602" ht="12.75">
      <c r="P4602" s="50"/>
    </row>
    <row r="4603" ht="12.75">
      <c r="P4603" s="50"/>
    </row>
    <row r="4604" ht="12.75">
      <c r="P4604" s="50"/>
    </row>
    <row r="4605" ht="12.75">
      <c r="P4605" s="50"/>
    </row>
    <row r="4606" ht="12.75">
      <c r="P4606" s="50"/>
    </row>
    <row r="4607" ht="12.75">
      <c r="P4607" s="50"/>
    </row>
    <row r="4608" ht="12.75">
      <c r="P4608" s="50"/>
    </row>
    <row r="4609" ht="12.75">
      <c r="P4609" s="50"/>
    </row>
    <row r="4610" ht="12.75">
      <c r="P4610" s="50"/>
    </row>
    <row r="4611" ht="12.75">
      <c r="P4611" s="50"/>
    </row>
    <row r="4612" ht="12.75">
      <c r="P4612" s="50"/>
    </row>
    <row r="4613" ht="12.75">
      <c r="P4613" s="50"/>
    </row>
    <row r="4614" ht="12.75">
      <c r="P4614" s="50"/>
    </row>
    <row r="4615" ht="12.75">
      <c r="P4615" s="50"/>
    </row>
    <row r="4616" ht="12.75">
      <c r="P4616" s="50"/>
    </row>
    <row r="4617" ht="12.75">
      <c r="P4617" s="50"/>
    </row>
    <row r="4618" ht="12.75">
      <c r="P4618" s="50"/>
    </row>
    <row r="4619" ht="12.75">
      <c r="P4619" s="50"/>
    </row>
    <row r="4620" ht="12.75">
      <c r="P4620" s="50"/>
    </row>
    <row r="4621" ht="12.75">
      <c r="P4621" s="50"/>
    </row>
    <row r="4622" ht="12.75">
      <c r="P4622" s="50"/>
    </row>
    <row r="4623" ht="12.75">
      <c r="P4623" s="50"/>
    </row>
    <row r="4624" ht="12.75">
      <c r="P4624" s="50"/>
    </row>
    <row r="4625" ht="12.75">
      <c r="P4625" s="50"/>
    </row>
    <row r="4626" ht="12.75">
      <c r="P4626" s="50"/>
    </row>
    <row r="4627" ht="12.75">
      <c r="P4627" s="50"/>
    </row>
    <row r="4628" ht="12.75">
      <c r="P4628" s="50"/>
    </row>
    <row r="4629" ht="12.75">
      <c r="P4629" s="50"/>
    </row>
    <row r="4630" ht="12.75">
      <c r="P4630" s="50"/>
    </row>
    <row r="4631" ht="12.75">
      <c r="P4631" s="50"/>
    </row>
    <row r="4632" ht="12.75">
      <c r="P4632" s="50"/>
    </row>
    <row r="4633" ht="12.75">
      <c r="P4633" s="50"/>
    </row>
    <row r="4634" ht="12.75">
      <c r="P4634" s="50"/>
    </row>
    <row r="4635" ht="12.75">
      <c r="P4635" s="50"/>
    </row>
    <row r="4636" ht="12.75">
      <c r="P4636" s="50"/>
    </row>
    <row r="4637" ht="12.75">
      <c r="P4637" s="50"/>
    </row>
    <row r="4638" ht="12.75">
      <c r="P4638" s="50"/>
    </row>
    <row r="4639" ht="12.75">
      <c r="P4639" s="50"/>
    </row>
    <row r="4640" ht="12.75">
      <c r="P4640" s="50"/>
    </row>
    <row r="4641" ht="12.75">
      <c r="P4641" s="50"/>
    </row>
    <row r="4642" ht="12.75">
      <c r="P4642" s="50"/>
    </row>
    <row r="4643" ht="12.75">
      <c r="P4643" s="50"/>
    </row>
    <row r="4644" ht="12.75">
      <c r="P4644" s="50"/>
    </row>
    <row r="4645" ht="12.75">
      <c r="P4645" s="50"/>
    </row>
    <row r="4646" ht="12.75">
      <c r="P4646" s="50"/>
    </row>
    <row r="4647" ht="12.75">
      <c r="P4647" s="50"/>
    </row>
    <row r="4648" ht="12.75">
      <c r="P4648" s="50"/>
    </row>
    <row r="4649" ht="12.75">
      <c r="P4649" s="50"/>
    </row>
    <row r="4650" ht="12.75">
      <c r="P4650" s="50"/>
    </row>
    <row r="4651" ht="12.75">
      <c r="P4651" s="50"/>
    </row>
    <row r="4652" ht="12.75">
      <c r="P4652" s="50"/>
    </row>
    <row r="4653" ht="12.75">
      <c r="P4653" s="50"/>
    </row>
    <row r="4654" ht="12.75">
      <c r="P4654" s="50"/>
    </row>
    <row r="4655" ht="12.75">
      <c r="P4655" s="50"/>
    </row>
    <row r="4656" ht="12.75">
      <c r="P4656" s="50"/>
    </row>
    <row r="4657" ht="12.75">
      <c r="P4657" s="50"/>
    </row>
    <row r="4658" ht="12.75">
      <c r="P4658" s="50"/>
    </row>
    <row r="4659" ht="12.75">
      <c r="P4659" s="50"/>
    </row>
    <row r="4660" ht="12.75">
      <c r="P4660" s="50"/>
    </row>
    <row r="4661" ht="12.75">
      <c r="P4661" s="50"/>
    </row>
    <row r="4662" ht="12.75">
      <c r="P4662" s="50"/>
    </row>
    <row r="4663" ht="12.75">
      <c r="P4663" s="50"/>
    </row>
    <row r="4664" ht="12.75">
      <c r="P4664" s="50"/>
    </row>
    <row r="4665" ht="12.75">
      <c r="P4665" s="50"/>
    </row>
    <row r="4666" ht="12.75">
      <c r="P4666" s="50"/>
    </row>
    <row r="4667" ht="12.75">
      <c r="P4667" s="50"/>
    </row>
    <row r="4668" ht="12.75">
      <c r="P4668" s="50"/>
    </row>
    <row r="4669" ht="12.75">
      <c r="P4669" s="50"/>
    </row>
    <row r="4670" ht="12.75">
      <c r="P4670" s="50"/>
    </row>
    <row r="4671" ht="12.75">
      <c r="P4671" s="50"/>
    </row>
    <row r="4672" ht="12.75">
      <c r="P4672" s="50"/>
    </row>
    <row r="4673" ht="12.75">
      <c r="P4673" s="50"/>
    </row>
    <row r="4674" ht="12.75">
      <c r="P4674" s="50"/>
    </row>
    <row r="4675" ht="12.75">
      <c r="P4675" s="50"/>
    </row>
    <row r="4676" ht="12.75">
      <c r="P4676" s="50"/>
    </row>
    <row r="4677" ht="12.75">
      <c r="P4677" s="50"/>
    </row>
    <row r="4678" ht="12.75">
      <c r="P4678" s="50"/>
    </row>
    <row r="4679" ht="12.75">
      <c r="P4679" s="50"/>
    </row>
    <row r="4680" ht="12.75">
      <c r="P4680" s="50"/>
    </row>
    <row r="4681" ht="12.75">
      <c r="P4681" s="50"/>
    </row>
    <row r="4682" ht="12.75">
      <c r="P4682" s="50"/>
    </row>
    <row r="4683" ht="12.75">
      <c r="P4683" s="50"/>
    </row>
    <row r="4684" ht="12.75">
      <c r="P4684" s="50"/>
    </row>
    <row r="4685" ht="12.75">
      <c r="P4685" s="50"/>
    </row>
    <row r="4686" ht="12.75">
      <c r="P4686" s="50"/>
    </row>
    <row r="4687" ht="12.75">
      <c r="P4687" s="50"/>
    </row>
    <row r="4688" ht="12.75">
      <c r="P4688" s="50"/>
    </row>
    <row r="4689" ht="12.75">
      <c r="P4689" s="50"/>
    </row>
    <row r="4690" ht="12.75">
      <c r="P4690" s="50"/>
    </row>
    <row r="4691" ht="12.75">
      <c r="P4691" s="50"/>
    </row>
    <row r="4692" ht="12.75">
      <c r="P4692" s="50"/>
    </row>
    <row r="4693" ht="12.75">
      <c r="P4693" s="50"/>
    </row>
    <row r="4694" ht="12.75">
      <c r="P4694" s="50"/>
    </row>
    <row r="4695" ht="12.75">
      <c r="P4695" s="50"/>
    </row>
    <row r="4696" ht="12.75">
      <c r="P4696" s="50"/>
    </row>
    <row r="4697" ht="12.75">
      <c r="P4697" s="50"/>
    </row>
    <row r="4698" ht="12.75">
      <c r="P4698" s="50"/>
    </row>
    <row r="4699" ht="12.75">
      <c r="P4699" s="50"/>
    </row>
    <row r="4700" ht="12.75">
      <c r="P4700" s="50"/>
    </row>
    <row r="4701" ht="12.75">
      <c r="P4701" s="50"/>
    </row>
    <row r="4702" ht="12.75">
      <c r="P4702" s="50"/>
    </row>
    <row r="4703" ht="12.75">
      <c r="P4703" s="50"/>
    </row>
    <row r="4704" ht="12.75">
      <c r="P4704" s="50"/>
    </row>
    <row r="4705" ht="12.75">
      <c r="P4705" s="50"/>
    </row>
    <row r="4706" ht="12.75">
      <c r="P4706" s="50"/>
    </row>
    <row r="4707" ht="12.75">
      <c r="P4707" s="50"/>
    </row>
    <row r="4708" ht="12.75">
      <c r="P4708" s="50"/>
    </row>
    <row r="4709" ht="12.75">
      <c r="P4709" s="50"/>
    </row>
    <row r="4710" ht="12.75">
      <c r="P4710" s="50"/>
    </row>
    <row r="4711" ht="12.75">
      <c r="P4711" s="50"/>
    </row>
    <row r="4712" ht="12.75">
      <c r="P4712" s="50"/>
    </row>
    <row r="4713" ht="12.75">
      <c r="P4713" s="50"/>
    </row>
    <row r="4714" ht="12.75">
      <c r="P4714" s="50"/>
    </row>
    <row r="4715" ht="12.75">
      <c r="P4715" s="50"/>
    </row>
    <row r="4716" ht="12.75">
      <c r="P4716" s="50"/>
    </row>
    <row r="4717" ht="12.75">
      <c r="P4717" s="50"/>
    </row>
    <row r="4718" ht="12.75">
      <c r="P4718" s="50"/>
    </row>
    <row r="4719" ht="12.75">
      <c r="P4719" s="50"/>
    </row>
    <row r="4720" ht="12.75">
      <c r="P4720" s="50"/>
    </row>
    <row r="4721" ht="12.75">
      <c r="P4721" s="50"/>
    </row>
    <row r="4722" ht="12.75">
      <c r="P4722" s="50"/>
    </row>
    <row r="4723" ht="12.75">
      <c r="P4723" s="50"/>
    </row>
    <row r="4724" ht="12.75">
      <c r="P4724" s="50"/>
    </row>
    <row r="4725" ht="12.75">
      <c r="P4725" s="50"/>
    </row>
    <row r="4726" ht="12.75">
      <c r="P4726" s="50"/>
    </row>
    <row r="4727" ht="12.75">
      <c r="P4727" s="50"/>
    </row>
    <row r="4728" ht="12.75">
      <c r="P4728" s="50"/>
    </row>
    <row r="4729" ht="12.75">
      <c r="P4729" s="50"/>
    </row>
    <row r="4730" ht="12.75">
      <c r="P4730" s="50"/>
    </row>
    <row r="4731" ht="12.75">
      <c r="P4731" s="50"/>
    </row>
    <row r="4732" ht="12.75">
      <c r="P4732" s="50"/>
    </row>
    <row r="4733" ht="12.75">
      <c r="P4733" s="50"/>
    </row>
    <row r="4734" ht="12.75">
      <c r="P4734" s="50"/>
    </row>
    <row r="4735" ht="12.75">
      <c r="P4735" s="50"/>
    </row>
    <row r="4736" ht="12.75">
      <c r="P4736" s="50"/>
    </row>
    <row r="4737" ht="12.75">
      <c r="P4737" s="50"/>
    </row>
    <row r="4738" ht="12.75">
      <c r="P4738" s="50"/>
    </row>
    <row r="4739" ht="12.75">
      <c r="P4739" s="50"/>
    </row>
    <row r="4740" ht="12.75">
      <c r="P4740" s="50"/>
    </row>
    <row r="4741" ht="12.75">
      <c r="P4741" s="50"/>
    </row>
    <row r="4742" ht="12.75">
      <c r="P4742" s="50"/>
    </row>
    <row r="4743" ht="12.75">
      <c r="P4743" s="50"/>
    </row>
    <row r="4744" ht="12.75">
      <c r="P4744" s="50"/>
    </row>
    <row r="4745" ht="12.75">
      <c r="P4745" s="50"/>
    </row>
    <row r="4746" ht="12.75">
      <c r="P4746" s="50"/>
    </row>
    <row r="4747" ht="12.75">
      <c r="P4747" s="50"/>
    </row>
    <row r="4748" ht="12.75">
      <c r="P4748" s="50"/>
    </row>
    <row r="4749" ht="12.75">
      <c r="P4749" s="50"/>
    </row>
    <row r="4750" ht="12.75">
      <c r="P4750" s="50"/>
    </row>
    <row r="4751" ht="12.75">
      <c r="P4751" s="50"/>
    </row>
    <row r="4752" ht="12.75">
      <c r="P4752" s="50"/>
    </row>
    <row r="4753" ht="12.75">
      <c r="P4753" s="50"/>
    </row>
    <row r="4754" ht="12.75">
      <c r="P4754" s="50"/>
    </row>
    <row r="4755" ht="12.75">
      <c r="P4755" s="50"/>
    </row>
    <row r="4756" ht="12.75">
      <c r="P4756" s="50"/>
    </row>
    <row r="4757" ht="12.75">
      <c r="P4757" s="50"/>
    </row>
    <row r="4758" ht="12.75">
      <c r="P4758" s="50"/>
    </row>
    <row r="4759" ht="12.75">
      <c r="P4759" s="50"/>
    </row>
    <row r="4760" ht="12.75">
      <c r="P4760" s="50"/>
    </row>
    <row r="4761" ht="12.75">
      <c r="P4761" s="50"/>
    </row>
    <row r="4762" ht="12.75">
      <c r="P4762" s="50"/>
    </row>
    <row r="4763" ht="12.75">
      <c r="P4763" s="50"/>
    </row>
    <row r="4764" ht="12.75">
      <c r="P4764" s="50"/>
    </row>
    <row r="4765" ht="12.75">
      <c r="P4765" s="50"/>
    </row>
    <row r="4766" ht="12.75">
      <c r="P4766" s="50"/>
    </row>
    <row r="4767" ht="12.75">
      <c r="P4767" s="50"/>
    </row>
    <row r="4768" ht="12.75">
      <c r="P4768" s="50"/>
    </row>
    <row r="4769" ht="12.75">
      <c r="P4769" s="50"/>
    </row>
    <row r="4770" ht="12.75">
      <c r="P4770" s="50"/>
    </row>
    <row r="4771" ht="12.75">
      <c r="P4771" s="50"/>
    </row>
    <row r="4772" ht="12.75">
      <c r="P4772" s="50"/>
    </row>
    <row r="4773" ht="12.75">
      <c r="P4773" s="50"/>
    </row>
    <row r="4774" ht="12.75">
      <c r="P4774" s="50"/>
    </row>
    <row r="4775" ht="12.75">
      <c r="P4775" s="50"/>
    </row>
    <row r="4776" ht="12.75">
      <c r="P4776" s="50"/>
    </row>
    <row r="4777" ht="12.75">
      <c r="P4777" s="50"/>
    </row>
    <row r="4778" ht="12.75">
      <c r="P4778" s="50"/>
    </row>
    <row r="4779" ht="12.75">
      <c r="P4779" s="50"/>
    </row>
    <row r="4780" ht="12.75">
      <c r="P4780" s="50"/>
    </row>
    <row r="4781" ht="12.75">
      <c r="P4781" s="50"/>
    </row>
    <row r="4782" ht="12.75">
      <c r="P4782" s="50"/>
    </row>
    <row r="4783" ht="12.75">
      <c r="P4783" s="50"/>
    </row>
    <row r="4784" ht="12.75">
      <c r="P4784" s="50"/>
    </row>
    <row r="4785" ht="12.75">
      <c r="P4785" s="50"/>
    </row>
    <row r="4786" ht="12.75">
      <c r="P4786" s="50"/>
    </row>
    <row r="4787" ht="12.75">
      <c r="P4787" s="50"/>
    </row>
    <row r="4788" ht="12.75">
      <c r="P4788" s="50"/>
    </row>
    <row r="4789" ht="12.75">
      <c r="P4789" s="50"/>
    </row>
    <row r="4790" ht="12.75">
      <c r="P4790" s="50"/>
    </row>
    <row r="4791" ht="12.75">
      <c r="P4791" s="50"/>
    </row>
    <row r="4792" ht="12.75">
      <c r="P4792" s="50"/>
    </row>
    <row r="4793" ht="12.75">
      <c r="P4793" s="50"/>
    </row>
    <row r="4794" ht="12.75">
      <c r="P4794" s="50"/>
    </row>
    <row r="4795" ht="12.75">
      <c r="P4795" s="50"/>
    </row>
    <row r="4796" ht="12.75">
      <c r="P4796" s="50"/>
    </row>
    <row r="4797" ht="12.75">
      <c r="P4797" s="50"/>
    </row>
    <row r="4798" ht="12.75">
      <c r="P4798" s="50"/>
    </row>
    <row r="4799" ht="12.75">
      <c r="P4799" s="50"/>
    </row>
    <row r="4800" ht="12.75">
      <c r="P4800" s="50"/>
    </row>
    <row r="4801" ht="12.75">
      <c r="P4801" s="50"/>
    </row>
    <row r="4802" ht="12.75">
      <c r="P4802" s="50"/>
    </row>
    <row r="4803" ht="12.75">
      <c r="P4803" s="50"/>
    </row>
    <row r="4804" ht="12.75">
      <c r="P4804" s="50"/>
    </row>
    <row r="4805" ht="12.75">
      <c r="P4805" s="50"/>
    </row>
    <row r="4806" ht="12.75">
      <c r="P4806" s="50"/>
    </row>
    <row r="4807" ht="12.75">
      <c r="P4807" s="50"/>
    </row>
    <row r="4808" ht="12.75">
      <c r="P4808" s="50"/>
    </row>
    <row r="4809" ht="12.75">
      <c r="P4809" s="50"/>
    </row>
    <row r="4810" ht="12.75">
      <c r="P4810" s="50"/>
    </row>
    <row r="4811" ht="12.75">
      <c r="P4811" s="50"/>
    </row>
    <row r="4812" ht="12.75">
      <c r="P4812" s="50"/>
    </row>
    <row r="4813" ht="12.75">
      <c r="P4813" s="50"/>
    </row>
    <row r="4814" ht="12.75">
      <c r="P4814" s="50"/>
    </row>
    <row r="4815" ht="12.75">
      <c r="P4815" s="50"/>
    </row>
    <row r="4816" ht="12.75">
      <c r="P4816" s="50"/>
    </row>
    <row r="4817" ht="12.75">
      <c r="P4817" s="50"/>
    </row>
    <row r="4818" ht="12.75">
      <c r="P4818" s="50"/>
    </row>
    <row r="4819" ht="12.75">
      <c r="P4819" s="50"/>
    </row>
    <row r="4820" ht="12.75">
      <c r="P4820" s="50"/>
    </row>
    <row r="4821" ht="12.75">
      <c r="P4821" s="50"/>
    </row>
    <row r="4822" ht="12.75">
      <c r="P4822" s="50"/>
    </row>
    <row r="4823" ht="12.75">
      <c r="P4823" s="50"/>
    </row>
    <row r="4824" ht="12.75">
      <c r="P4824" s="50"/>
    </row>
    <row r="4825" ht="12.75">
      <c r="P4825" s="50"/>
    </row>
    <row r="4826" ht="12.75">
      <c r="P4826" s="50"/>
    </row>
    <row r="4827" ht="12.75">
      <c r="P4827" s="50"/>
    </row>
    <row r="4828" ht="12.75">
      <c r="P4828" s="50"/>
    </row>
    <row r="4829" ht="12.75">
      <c r="P4829" s="50"/>
    </row>
    <row r="4830" ht="12.75">
      <c r="P4830" s="50"/>
    </row>
    <row r="4831" ht="12.75">
      <c r="P4831" s="50"/>
    </row>
    <row r="4832" ht="12.75">
      <c r="P4832" s="50"/>
    </row>
    <row r="4833" ht="12.75">
      <c r="P4833" s="50"/>
    </row>
    <row r="4834" ht="12.75">
      <c r="P4834" s="50"/>
    </row>
    <row r="4835" ht="12.75">
      <c r="P4835" s="50"/>
    </row>
    <row r="4836" ht="12.75">
      <c r="P4836" s="50"/>
    </row>
    <row r="4837" ht="12.75">
      <c r="P4837" s="50"/>
    </row>
    <row r="4838" ht="12.75">
      <c r="P4838" s="50"/>
    </row>
    <row r="4839" ht="12.75">
      <c r="P4839" s="50"/>
    </row>
    <row r="4840" ht="12.75">
      <c r="P4840" s="50"/>
    </row>
    <row r="4841" ht="12.75">
      <c r="P4841" s="50"/>
    </row>
    <row r="4842" ht="12.75">
      <c r="P4842" s="50"/>
    </row>
    <row r="4843" ht="12.75">
      <c r="P4843" s="50"/>
    </row>
    <row r="4844" ht="12.75">
      <c r="P4844" s="50"/>
    </row>
    <row r="4845" ht="12.75">
      <c r="P4845" s="50"/>
    </row>
    <row r="4846" ht="12.75">
      <c r="P4846" s="50"/>
    </row>
    <row r="4847" ht="12.75">
      <c r="P4847" s="50"/>
    </row>
    <row r="4848" ht="12.75">
      <c r="P4848" s="50"/>
    </row>
    <row r="4849" ht="12.75">
      <c r="P4849" s="50"/>
    </row>
    <row r="4850" ht="12.75">
      <c r="P4850" s="50"/>
    </row>
    <row r="4851" ht="12.75">
      <c r="P4851" s="50"/>
    </row>
    <row r="4852" ht="12.75">
      <c r="P4852" s="50"/>
    </row>
    <row r="4853" ht="12.75">
      <c r="P4853" s="50"/>
    </row>
    <row r="4854" ht="12.75">
      <c r="P4854" s="50"/>
    </row>
    <row r="4855" ht="12.75">
      <c r="P4855" s="50"/>
    </row>
    <row r="4856" ht="12.75">
      <c r="P4856" s="50"/>
    </row>
    <row r="4857" ht="12.75">
      <c r="P4857" s="50"/>
    </row>
    <row r="4858" ht="12.75">
      <c r="P4858" s="50"/>
    </row>
    <row r="4859" ht="12.75">
      <c r="P4859" s="50"/>
    </row>
    <row r="4860" ht="12.75">
      <c r="P4860" s="50"/>
    </row>
    <row r="4861" ht="12.75">
      <c r="P4861" s="50"/>
    </row>
    <row r="4862" ht="12.75">
      <c r="P4862" s="50"/>
    </row>
    <row r="4863" ht="12.75">
      <c r="P4863" s="50"/>
    </row>
    <row r="4864" ht="12.75">
      <c r="P4864" s="50"/>
    </row>
    <row r="4865" ht="12.75">
      <c r="P4865" s="50"/>
    </row>
    <row r="4866" ht="12.75">
      <c r="P4866" s="50"/>
    </row>
    <row r="4867" ht="12.75">
      <c r="P4867" s="50"/>
    </row>
    <row r="4868" ht="12.75">
      <c r="P4868" s="50"/>
    </row>
    <row r="4869" ht="12.75">
      <c r="P4869" s="50"/>
    </row>
    <row r="4870" ht="12.75">
      <c r="P4870" s="50"/>
    </row>
    <row r="4871" ht="12.75">
      <c r="P4871" s="50"/>
    </row>
    <row r="4872" ht="12.75">
      <c r="P4872" s="50"/>
    </row>
    <row r="4873" ht="12.75">
      <c r="P4873" s="50"/>
    </row>
    <row r="4874" ht="12.75">
      <c r="P4874" s="50"/>
    </row>
    <row r="4875" ht="12.75">
      <c r="P4875" s="50"/>
    </row>
    <row r="4876" ht="12.75">
      <c r="P4876" s="50"/>
    </row>
    <row r="4877" ht="12.75">
      <c r="P4877" s="50"/>
    </row>
    <row r="4878" ht="12.75">
      <c r="P4878" s="50"/>
    </row>
    <row r="4879" ht="12.75">
      <c r="P4879" s="50"/>
    </row>
    <row r="4880" ht="12.75">
      <c r="P4880" s="50"/>
    </row>
    <row r="4881" ht="12.75">
      <c r="P4881" s="50"/>
    </row>
    <row r="4882" ht="12.75">
      <c r="P4882" s="50"/>
    </row>
    <row r="4883" ht="12.75">
      <c r="P4883" s="50"/>
    </row>
    <row r="4884" ht="12.75">
      <c r="P4884" s="50"/>
    </row>
    <row r="4885" ht="12.75">
      <c r="P4885" s="50"/>
    </row>
    <row r="4886" ht="12.75">
      <c r="P4886" s="50"/>
    </row>
    <row r="4887" ht="12.75">
      <c r="P4887" s="50"/>
    </row>
    <row r="4888" ht="12.75">
      <c r="P4888" s="50"/>
    </row>
    <row r="4889" ht="12.75">
      <c r="P4889" s="50"/>
    </row>
    <row r="4890" ht="12.75">
      <c r="P4890" s="50"/>
    </row>
    <row r="4891" ht="12.75">
      <c r="P4891" s="50"/>
    </row>
    <row r="4892" ht="12.75">
      <c r="P4892" s="50"/>
    </row>
    <row r="4893" ht="12.75">
      <c r="P4893" s="50"/>
    </row>
    <row r="4894" ht="12.75">
      <c r="P4894" s="50"/>
    </row>
    <row r="4895" ht="12.75">
      <c r="P4895" s="50"/>
    </row>
    <row r="4896" ht="12.75">
      <c r="P4896" s="50"/>
    </row>
    <row r="4897" ht="12.75">
      <c r="P4897" s="50"/>
    </row>
    <row r="4898" ht="12.75">
      <c r="P4898" s="50"/>
    </row>
    <row r="4899" ht="12.75">
      <c r="P4899" s="50"/>
    </row>
    <row r="4900" ht="12.75">
      <c r="P4900" s="50"/>
    </row>
    <row r="4901" ht="12.75">
      <c r="P4901" s="50"/>
    </row>
    <row r="4902" ht="12.75">
      <c r="P4902" s="50"/>
    </row>
    <row r="4903" ht="12.75">
      <c r="P4903" s="50"/>
    </row>
    <row r="4904" ht="12.75">
      <c r="P4904" s="50"/>
    </row>
    <row r="4905" ht="12.75">
      <c r="P4905" s="50"/>
    </row>
    <row r="4906" ht="12.75">
      <c r="P4906" s="50"/>
    </row>
    <row r="4907" ht="12.75">
      <c r="P4907" s="50"/>
    </row>
    <row r="4908" ht="12.75">
      <c r="P4908" s="50"/>
    </row>
    <row r="4909" ht="12.75">
      <c r="P4909" s="50"/>
    </row>
    <row r="4910" ht="12.75">
      <c r="P4910" s="50"/>
    </row>
    <row r="4911" ht="12.75">
      <c r="P4911" s="50"/>
    </row>
    <row r="4912" ht="12.75">
      <c r="P4912" s="50"/>
    </row>
    <row r="4913" ht="12.75">
      <c r="P4913" s="50"/>
    </row>
    <row r="4914" ht="12.75">
      <c r="P4914" s="50"/>
    </row>
    <row r="4915" ht="12.75">
      <c r="P4915" s="50"/>
    </row>
    <row r="4916" ht="12.75">
      <c r="P4916" s="50"/>
    </row>
    <row r="4917" ht="12.75">
      <c r="P4917" s="50"/>
    </row>
    <row r="4918" ht="12.75">
      <c r="P4918" s="50"/>
    </row>
    <row r="4919" ht="12.75">
      <c r="P4919" s="50"/>
    </row>
    <row r="4920" ht="12.75">
      <c r="P4920" s="50"/>
    </row>
    <row r="4921" ht="12.75">
      <c r="P4921" s="50"/>
    </row>
    <row r="4922" ht="12.75">
      <c r="P4922" s="50"/>
    </row>
    <row r="4923" ht="12.75">
      <c r="P4923" s="50"/>
    </row>
    <row r="4924" ht="12.75">
      <c r="P4924" s="50"/>
    </row>
    <row r="4925" ht="12.75">
      <c r="P4925" s="50"/>
    </row>
    <row r="4926" ht="12.75">
      <c r="P4926" s="50"/>
    </row>
    <row r="4927" ht="12.75">
      <c r="P4927" s="50"/>
    </row>
    <row r="4928" ht="12.75">
      <c r="P4928" s="50"/>
    </row>
    <row r="4929" ht="12.75">
      <c r="P4929" s="50"/>
    </row>
    <row r="4930" ht="12.75">
      <c r="P4930" s="50"/>
    </row>
    <row r="4931" ht="12.75">
      <c r="P4931" s="50"/>
    </row>
    <row r="4932" ht="12.75">
      <c r="P4932" s="50"/>
    </row>
    <row r="4933" ht="12.75">
      <c r="P4933" s="50"/>
    </row>
    <row r="4934" ht="12.75">
      <c r="P4934" s="50"/>
    </row>
    <row r="4935" ht="12.75">
      <c r="P4935" s="50"/>
    </row>
    <row r="4936" ht="12.75">
      <c r="P4936" s="50"/>
    </row>
    <row r="4937" ht="12.75">
      <c r="P4937" s="50"/>
    </row>
    <row r="4938" ht="12.75">
      <c r="P4938" s="50"/>
    </row>
    <row r="4939" ht="12.75">
      <c r="P4939" s="50"/>
    </row>
    <row r="4940" ht="12.75">
      <c r="P4940" s="50"/>
    </row>
    <row r="4941" ht="12.75">
      <c r="P4941" s="50"/>
    </row>
    <row r="4942" ht="12.75">
      <c r="P4942" s="50"/>
    </row>
    <row r="4943" ht="12.75">
      <c r="P4943" s="50"/>
    </row>
    <row r="4944" ht="12.75">
      <c r="P4944" s="50"/>
    </row>
    <row r="4945" ht="12.75">
      <c r="P4945" s="50"/>
    </row>
    <row r="4946" ht="12.75">
      <c r="P4946" s="50"/>
    </row>
    <row r="4947" ht="12.75">
      <c r="P4947" s="50"/>
    </row>
    <row r="4948" ht="12.75">
      <c r="P4948" s="50"/>
    </row>
    <row r="4949" ht="12.75">
      <c r="P4949" s="50"/>
    </row>
    <row r="4950" ht="12.75">
      <c r="P4950" s="50"/>
    </row>
    <row r="4951" ht="12.75">
      <c r="P4951" s="50"/>
    </row>
    <row r="4952" ht="12.75">
      <c r="P4952" s="50"/>
    </row>
    <row r="4953" ht="12.75">
      <c r="P4953" s="50"/>
    </row>
    <row r="4954" ht="12.75">
      <c r="P4954" s="50"/>
    </row>
    <row r="4955" ht="12.75">
      <c r="P4955" s="50"/>
    </row>
    <row r="4956" ht="12.75">
      <c r="P4956" s="50"/>
    </row>
    <row r="4957" ht="12.75">
      <c r="P4957" s="50"/>
    </row>
    <row r="4958" ht="12.75">
      <c r="P4958" s="50"/>
    </row>
    <row r="4959" ht="12.75">
      <c r="P4959" s="50"/>
    </row>
    <row r="4960" ht="12.75">
      <c r="P4960" s="50"/>
    </row>
    <row r="4961" ht="12.75">
      <c r="P4961" s="50"/>
    </row>
    <row r="4962" ht="12.75">
      <c r="P4962" s="50"/>
    </row>
    <row r="4963" ht="12.75">
      <c r="P4963" s="50"/>
    </row>
    <row r="4964" ht="12.75">
      <c r="P4964" s="50"/>
    </row>
    <row r="4965" ht="12.75">
      <c r="P4965" s="50"/>
    </row>
    <row r="4966" ht="12.75">
      <c r="P4966" s="50"/>
    </row>
    <row r="4967" ht="12.75">
      <c r="P4967" s="50"/>
    </row>
    <row r="4968" ht="12.75">
      <c r="P4968" s="50"/>
    </row>
    <row r="4969" ht="12.75">
      <c r="P4969" s="50"/>
    </row>
    <row r="4970" ht="12.75">
      <c r="P4970" s="50"/>
    </row>
    <row r="4971" ht="12.75">
      <c r="P4971" s="50"/>
    </row>
    <row r="4972" ht="12.75">
      <c r="P4972" s="50"/>
    </row>
    <row r="4973" ht="12.75">
      <c r="P4973" s="50"/>
    </row>
    <row r="4974" ht="12.75">
      <c r="P4974" s="50"/>
    </row>
    <row r="4975" ht="12.75">
      <c r="P4975" s="50"/>
    </row>
    <row r="4976" ht="12.75">
      <c r="P4976" s="50"/>
    </row>
    <row r="4977" ht="12.75">
      <c r="P4977" s="50"/>
    </row>
    <row r="4978" ht="12.75">
      <c r="P4978" s="50"/>
    </row>
    <row r="4979" ht="12.75">
      <c r="P4979" s="50"/>
    </row>
    <row r="4980" ht="12.75">
      <c r="P4980" s="50"/>
    </row>
    <row r="4981" ht="12.75">
      <c r="P4981" s="50"/>
    </row>
    <row r="4982" ht="12.75">
      <c r="P4982" s="50"/>
    </row>
    <row r="4983" ht="12.75">
      <c r="P4983" s="50"/>
    </row>
    <row r="4984" ht="12.75">
      <c r="P4984" s="50"/>
    </row>
    <row r="4985" ht="12.75">
      <c r="P4985" s="50"/>
    </row>
    <row r="4986" ht="12.75">
      <c r="P4986" s="50"/>
    </row>
    <row r="4987" ht="12.75">
      <c r="P4987" s="50"/>
    </row>
    <row r="4988" ht="12.75">
      <c r="P4988" s="50"/>
    </row>
    <row r="4989" ht="12.75">
      <c r="P4989" s="50"/>
    </row>
    <row r="4990" ht="12.75">
      <c r="P4990" s="50"/>
    </row>
    <row r="4991" ht="12.75">
      <c r="P4991" s="50"/>
    </row>
    <row r="4992" ht="12.75">
      <c r="P4992" s="50"/>
    </row>
    <row r="4993" ht="12.75">
      <c r="P4993" s="50"/>
    </row>
    <row r="4994" ht="12.75">
      <c r="P4994" s="50"/>
    </row>
    <row r="4995" ht="12.75">
      <c r="P4995" s="50"/>
    </row>
    <row r="4996" ht="12.75">
      <c r="P4996" s="50"/>
    </row>
    <row r="4997" ht="12.75">
      <c r="P4997" s="50"/>
    </row>
    <row r="4998" ht="12.75">
      <c r="P4998" s="50"/>
    </row>
    <row r="4999" ht="12.75">
      <c r="P4999" s="50"/>
    </row>
    <row r="5000" ht="12.75">
      <c r="P5000" s="50"/>
    </row>
    <row r="5001" ht="12.75">
      <c r="P5001" s="50"/>
    </row>
    <row r="5002" ht="12.75">
      <c r="P5002" s="50"/>
    </row>
    <row r="5003" ht="12.75">
      <c r="P5003" s="50"/>
    </row>
    <row r="5004" ht="12.75">
      <c r="P5004" s="50"/>
    </row>
    <row r="5005" ht="12.75">
      <c r="P5005" s="50"/>
    </row>
    <row r="5006" ht="12.75">
      <c r="P5006" s="50"/>
    </row>
    <row r="5007" ht="12.75">
      <c r="P5007" s="50"/>
    </row>
    <row r="5008" ht="12.75">
      <c r="P5008" s="50"/>
    </row>
    <row r="5009" ht="12.75">
      <c r="P5009" s="50"/>
    </row>
    <row r="5010" ht="12.75">
      <c r="P5010" s="50"/>
    </row>
    <row r="5011" ht="12.75">
      <c r="P5011" s="50"/>
    </row>
    <row r="5012" ht="12.75">
      <c r="P5012" s="50"/>
    </row>
    <row r="5013" ht="12.75">
      <c r="P5013" s="50"/>
    </row>
    <row r="5014" ht="12.75">
      <c r="P5014" s="50"/>
    </row>
    <row r="5015" ht="12.75">
      <c r="P5015" s="50"/>
    </row>
    <row r="5016" ht="12.75">
      <c r="P5016" s="50"/>
    </row>
    <row r="5017" ht="12.75">
      <c r="P5017" s="50"/>
    </row>
    <row r="5018" ht="12.75">
      <c r="P5018" s="50"/>
    </row>
    <row r="5019" ht="12.75">
      <c r="P5019" s="50"/>
    </row>
    <row r="5020" ht="12.75">
      <c r="P5020" s="50"/>
    </row>
    <row r="5021" ht="12.75">
      <c r="P5021" s="50"/>
    </row>
    <row r="5022" ht="12.75">
      <c r="P5022" s="50"/>
    </row>
    <row r="5023" ht="12.75">
      <c r="P5023" s="50"/>
    </row>
    <row r="5024" ht="12.75">
      <c r="P5024" s="50"/>
    </row>
    <row r="5025" ht="12.75">
      <c r="P5025" s="50"/>
    </row>
    <row r="5026" ht="12.75">
      <c r="P5026" s="50"/>
    </row>
    <row r="5027" ht="12.75">
      <c r="P5027" s="50"/>
    </row>
    <row r="5028" ht="12.75">
      <c r="P5028" s="50"/>
    </row>
    <row r="5029" ht="12.75">
      <c r="P5029" s="50"/>
    </row>
    <row r="5030" ht="12.75">
      <c r="P5030" s="50"/>
    </row>
    <row r="5031" ht="12.75">
      <c r="P5031" s="50"/>
    </row>
    <row r="5032" ht="12.75">
      <c r="P5032" s="50"/>
    </row>
    <row r="5033" ht="12.75">
      <c r="P5033" s="50"/>
    </row>
    <row r="5034" ht="12.75">
      <c r="P5034" s="50"/>
    </row>
    <row r="5035" ht="12.75">
      <c r="P5035" s="50"/>
    </row>
    <row r="5036" ht="12.75">
      <c r="P5036" s="50"/>
    </row>
    <row r="5037" ht="12.75">
      <c r="P5037" s="50"/>
    </row>
    <row r="5038" ht="12.75">
      <c r="P5038" s="50"/>
    </row>
    <row r="5039" ht="12.75">
      <c r="P5039" s="50"/>
    </row>
    <row r="5040" ht="12.75">
      <c r="P5040" s="50"/>
    </row>
    <row r="5041" ht="12.75">
      <c r="P5041" s="50"/>
    </row>
    <row r="5042" ht="12.75">
      <c r="P5042" s="50"/>
    </row>
    <row r="5043" ht="12.75">
      <c r="P5043" s="50"/>
    </row>
    <row r="5044" ht="12.75">
      <c r="P5044" s="50"/>
    </row>
    <row r="5045" ht="12.75">
      <c r="P5045" s="50"/>
    </row>
    <row r="5046" ht="12.75">
      <c r="P5046" s="50"/>
    </row>
    <row r="5047" ht="12.75">
      <c r="P5047" s="50"/>
    </row>
    <row r="5048" ht="12.75">
      <c r="P5048" s="50"/>
    </row>
    <row r="5049" ht="12.75">
      <c r="P5049" s="50"/>
    </row>
    <row r="5050" ht="12.75">
      <c r="P5050" s="50"/>
    </row>
    <row r="5051" ht="12.75">
      <c r="P5051" s="50"/>
    </row>
    <row r="5052" ht="12.75">
      <c r="P5052" s="50"/>
    </row>
    <row r="5053" ht="12.75">
      <c r="P5053" s="50"/>
    </row>
    <row r="5054" ht="12.75">
      <c r="P5054" s="50"/>
    </row>
    <row r="5055" ht="12.75">
      <c r="P5055" s="50"/>
    </row>
    <row r="5056" ht="12.75">
      <c r="P5056" s="50"/>
    </row>
    <row r="5057" ht="12.75">
      <c r="P5057" s="50"/>
    </row>
    <row r="5058" ht="12.75">
      <c r="P5058" s="50"/>
    </row>
    <row r="5059" ht="12.75">
      <c r="P5059" s="50"/>
    </row>
    <row r="5060" ht="12.75">
      <c r="P5060" s="50"/>
    </row>
    <row r="5061" ht="12.75">
      <c r="P5061" s="50"/>
    </row>
    <row r="5062" ht="12.75">
      <c r="P5062" s="50"/>
    </row>
    <row r="5063" ht="12.75">
      <c r="P5063" s="50"/>
    </row>
    <row r="5064" ht="12.75">
      <c r="P5064" s="50"/>
    </row>
    <row r="5065" ht="12.75">
      <c r="P5065" s="50"/>
    </row>
    <row r="5066" ht="12.75">
      <c r="P5066" s="50"/>
    </row>
    <row r="5067" ht="12.75">
      <c r="P5067" s="50"/>
    </row>
    <row r="5068" ht="12.75">
      <c r="P5068" s="50"/>
    </row>
    <row r="5069" ht="12.75">
      <c r="P5069" s="50"/>
    </row>
    <row r="5070" ht="12.75">
      <c r="P5070" s="50"/>
    </row>
    <row r="5071" ht="12.75">
      <c r="P5071" s="50"/>
    </row>
    <row r="5072" ht="12.75">
      <c r="P5072" s="50"/>
    </row>
    <row r="5073" ht="12.75">
      <c r="P5073" s="50"/>
    </row>
    <row r="5074" ht="12.75">
      <c r="P5074" s="50"/>
    </row>
    <row r="5075" ht="12.75">
      <c r="P5075" s="50"/>
    </row>
    <row r="5076" ht="12.75">
      <c r="P5076" s="50"/>
    </row>
    <row r="5077" ht="12.75">
      <c r="P5077" s="50"/>
    </row>
    <row r="5078" ht="12.75">
      <c r="P5078" s="50"/>
    </row>
    <row r="5079" ht="12.75">
      <c r="P5079" s="50"/>
    </row>
    <row r="5080" ht="12.75">
      <c r="P5080" s="50"/>
    </row>
    <row r="5081" ht="12.75">
      <c r="P5081" s="50"/>
    </row>
    <row r="5082" ht="12.75">
      <c r="P5082" s="50"/>
    </row>
    <row r="5083" ht="12.75">
      <c r="P5083" s="50"/>
    </row>
    <row r="5084" ht="12.75">
      <c r="P5084" s="50"/>
    </row>
    <row r="5085" ht="12.75">
      <c r="P5085" s="50"/>
    </row>
    <row r="5086" ht="12.75">
      <c r="P5086" s="50"/>
    </row>
    <row r="5087" ht="12.75">
      <c r="P5087" s="50"/>
    </row>
    <row r="5088" ht="12.75">
      <c r="P5088" s="50"/>
    </row>
    <row r="5089" ht="12.75">
      <c r="P5089" s="50"/>
    </row>
    <row r="5090" ht="12.75">
      <c r="P5090" s="50"/>
    </row>
    <row r="5091" ht="12.75">
      <c r="P5091" s="50"/>
    </row>
    <row r="5092" ht="12.75">
      <c r="P5092" s="50"/>
    </row>
    <row r="5093" ht="12.75">
      <c r="P5093" s="50"/>
    </row>
    <row r="5094" ht="12.75">
      <c r="P5094" s="50"/>
    </row>
    <row r="5095" ht="12.75">
      <c r="P5095" s="50"/>
    </row>
    <row r="5096" ht="12.75">
      <c r="P5096" s="50"/>
    </row>
    <row r="5097" ht="12.75">
      <c r="P5097" s="50"/>
    </row>
    <row r="5098" ht="12.75">
      <c r="P5098" s="50"/>
    </row>
    <row r="5099" ht="12.75">
      <c r="P5099" s="50"/>
    </row>
    <row r="5100" ht="12.75">
      <c r="P5100" s="50"/>
    </row>
    <row r="5101" ht="12.75">
      <c r="P5101" s="50"/>
    </row>
    <row r="5102" ht="12.75">
      <c r="P5102" s="50"/>
    </row>
    <row r="5103" ht="12.75">
      <c r="P5103" s="50"/>
    </row>
    <row r="5104" ht="12.75">
      <c r="P5104" s="50"/>
    </row>
    <row r="5105" ht="12.75">
      <c r="P5105" s="50"/>
    </row>
    <row r="5106" ht="12.75">
      <c r="P5106" s="50"/>
    </row>
    <row r="5107" ht="12.75">
      <c r="P5107" s="50"/>
    </row>
    <row r="5108" ht="12.75">
      <c r="P5108" s="50"/>
    </row>
    <row r="5109" ht="12.75">
      <c r="P5109" s="50"/>
    </row>
    <row r="5110" ht="12.75">
      <c r="P5110" s="50"/>
    </row>
    <row r="5111" ht="12.75">
      <c r="P5111" s="50"/>
    </row>
    <row r="5112" ht="12.75">
      <c r="P5112" s="50"/>
    </row>
    <row r="5113" ht="12.75">
      <c r="P5113" s="50"/>
    </row>
    <row r="5114" ht="12.75">
      <c r="P5114" s="50"/>
    </row>
    <row r="5115" ht="12.75">
      <c r="P5115" s="50"/>
    </row>
    <row r="5116" ht="12.75">
      <c r="P5116" s="50"/>
    </row>
    <row r="5117" ht="12.75">
      <c r="P5117" s="50"/>
    </row>
    <row r="5118" ht="12.75">
      <c r="P5118" s="50"/>
    </row>
    <row r="5119" ht="12.75">
      <c r="P5119" s="50"/>
    </row>
    <row r="5120" ht="12.75">
      <c r="P5120" s="50"/>
    </row>
    <row r="5121" ht="12.75">
      <c r="P5121" s="50"/>
    </row>
    <row r="5122" ht="12.75">
      <c r="P5122" s="50"/>
    </row>
    <row r="5123" ht="12.75">
      <c r="P5123" s="50"/>
    </row>
    <row r="5124" ht="12.75">
      <c r="P5124" s="50"/>
    </row>
    <row r="5125" ht="12.75">
      <c r="P5125" s="50"/>
    </row>
    <row r="5126" ht="12.75">
      <c r="P5126" s="50"/>
    </row>
    <row r="5127" ht="12.75">
      <c r="P5127" s="50"/>
    </row>
    <row r="5128" ht="12.75">
      <c r="P5128" s="50"/>
    </row>
    <row r="5129" ht="12.75">
      <c r="P5129" s="50"/>
    </row>
    <row r="5130" ht="12.75">
      <c r="P5130" s="50"/>
    </row>
    <row r="5131" ht="12.75">
      <c r="P5131" s="50"/>
    </row>
    <row r="5132" ht="12.75">
      <c r="P5132" s="50"/>
    </row>
    <row r="5133" ht="12.75">
      <c r="P5133" s="50"/>
    </row>
    <row r="5134" ht="12.75">
      <c r="P5134" s="50"/>
    </row>
    <row r="5135" ht="12.75">
      <c r="P5135" s="50"/>
    </row>
    <row r="5136" ht="12.75">
      <c r="P5136" s="50"/>
    </row>
    <row r="5137" ht="12.75">
      <c r="P5137" s="50"/>
    </row>
    <row r="5138" ht="12.75">
      <c r="P5138" s="50"/>
    </row>
    <row r="5139" ht="12.75">
      <c r="P5139" s="50"/>
    </row>
    <row r="5140" ht="12.75">
      <c r="P5140" s="50"/>
    </row>
    <row r="5141" ht="12.75">
      <c r="P5141" s="50"/>
    </row>
    <row r="5142" ht="12.75">
      <c r="P5142" s="50"/>
    </row>
    <row r="5143" ht="12.75">
      <c r="P5143" s="50"/>
    </row>
    <row r="5144" ht="12.75">
      <c r="P5144" s="50"/>
    </row>
    <row r="5145" ht="12.75">
      <c r="P5145" s="50"/>
    </row>
    <row r="5146" ht="12.75">
      <c r="P5146" s="50"/>
    </row>
    <row r="5147" ht="12.75">
      <c r="P5147" s="50"/>
    </row>
    <row r="5148" ht="12.75">
      <c r="P5148" s="50"/>
    </row>
    <row r="5149" ht="12.75">
      <c r="P5149" s="50"/>
    </row>
    <row r="5150" ht="12.75">
      <c r="P5150" s="50"/>
    </row>
    <row r="5151" ht="12.75">
      <c r="P5151" s="50"/>
    </row>
    <row r="5152" ht="12.75">
      <c r="P5152" s="50"/>
    </row>
    <row r="5153" ht="12.75">
      <c r="P5153" s="50"/>
    </row>
    <row r="5154" ht="12.75">
      <c r="P5154" s="50"/>
    </row>
    <row r="5155" ht="12.75">
      <c r="P5155" s="50"/>
    </row>
    <row r="5156" ht="12.75">
      <c r="P5156" s="50"/>
    </row>
    <row r="5157" ht="12.75">
      <c r="P5157" s="50"/>
    </row>
    <row r="5158" ht="12.75">
      <c r="P5158" s="50"/>
    </row>
    <row r="5159" ht="12.75">
      <c r="P5159" s="50"/>
    </row>
    <row r="5160" ht="12.75">
      <c r="P5160" s="50"/>
    </row>
    <row r="5161" ht="12.75">
      <c r="P5161" s="50"/>
    </row>
    <row r="5162" ht="12.75">
      <c r="P5162" s="50"/>
    </row>
    <row r="5163" ht="12.75">
      <c r="P5163" s="50"/>
    </row>
    <row r="5164" ht="12.75">
      <c r="P5164" s="50"/>
    </row>
    <row r="5165" ht="12.75">
      <c r="P5165" s="50"/>
    </row>
    <row r="5166" ht="12.75">
      <c r="P5166" s="50"/>
    </row>
    <row r="5167" ht="12.75">
      <c r="P5167" s="50"/>
    </row>
    <row r="5168" ht="12.75">
      <c r="P5168" s="50"/>
    </row>
    <row r="5169" ht="12.75">
      <c r="P5169" s="50"/>
    </row>
    <row r="5170" ht="12.75">
      <c r="P5170" s="50"/>
    </row>
    <row r="5171" ht="12.75">
      <c r="P5171" s="50"/>
    </row>
    <row r="5172" ht="12.75">
      <c r="P5172" s="50"/>
    </row>
    <row r="5173" ht="12.75">
      <c r="P5173" s="50"/>
    </row>
    <row r="5174" ht="12.75">
      <c r="P5174" s="50"/>
    </row>
    <row r="5175" ht="12.75">
      <c r="P5175" s="50"/>
    </row>
    <row r="5176" ht="12.75">
      <c r="P5176" s="50"/>
    </row>
    <row r="5177" ht="12.75">
      <c r="P5177" s="50"/>
    </row>
    <row r="5178" ht="12.75">
      <c r="P5178" s="50"/>
    </row>
    <row r="5179" ht="12.75">
      <c r="P5179" s="50"/>
    </row>
    <row r="5180" ht="12.75">
      <c r="P5180" s="50"/>
    </row>
    <row r="5181" ht="12.75">
      <c r="P5181" s="50"/>
    </row>
    <row r="5182" ht="12.75">
      <c r="P5182" s="50"/>
    </row>
    <row r="5183" ht="12.75">
      <c r="P5183" s="50"/>
    </row>
    <row r="5184" ht="12.75">
      <c r="P5184" s="50"/>
    </row>
    <row r="5185" ht="12.75">
      <c r="P5185" s="50"/>
    </row>
    <row r="5186" ht="12.75">
      <c r="P5186" s="50"/>
    </row>
    <row r="5187" ht="12.75">
      <c r="P5187" s="50"/>
    </row>
    <row r="5188" ht="12.75">
      <c r="P5188" s="50"/>
    </row>
    <row r="5189" ht="12.75">
      <c r="P5189" s="50"/>
    </row>
    <row r="5190" ht="12.75">
      <c r="P5190" s="50"/>
    </row>
    <row r="5191" ht="12.75">
      <c r="P5191" s="50"/>
    </row>
    <row r="5192" ht="12.75">
      <c r="P5192" s="50"/>
    </row>
    <row r="5193" ht="12.75">
      <c r="P5193" s="50"/>
    </row>
    <row r="5194" ht="12.75">
      <c r="P5194" s="50"/>
    </row>
    <row r="5195" ht="12.75">
      <c r="P5195" s="50"/>
    </row>
    <row r="5196" ht="12.75">
      <c r="P5196" s="50"/>
    </row>
    <row r="5197" ht="12.75">
      <c r="P5197" s="50"/>
    </row>
    <row r="5198" ht="12.75">
      <c r="P5198" s="50"/>
    </row>
    <row r="5199" ht="12.75">
      <c r="P5199" s="50"/>
    </row>
    <row r="5200" ht="12.75">
      <c r="P5200" s="50"/>
    </row>
    <row r="5201" ht="12.75">
      <c r="P5201" s="50"/>
    </row>
    <row r="5202" ht="12.75">
      <c r="P5202" s="50"/>
    </row>
    <row r="5203" ht="12.75">
      <c r="P5203" s="50"/>
    </row>
    <row r="5204" ht="12.75">
      <c r="P5204" s="50"/>
    </row>
    <row r="5205" ht="12.75">
      <c r="P5205" s="50"/>
    </row>
    <row r="5206" ht="12.75">
      <c r="P5206" s="50"/>
    </row>
    <row r="5207" ht="12.75">
      <c r="P5207" s="50"/>
    </row>
    <row r="5208" ht="12.75">
      <c r="P5208" s="50"/>
    </row>
    <row r="5209" ht="12.75">
      <c r="P5209" s="50"/>
    </row>
    <row r="5210" ht="12.75">
      <c r="P5210" s="50"/>
    </row>
    <row r="5211" ht="12.75">
      <c r="P5211" s="50"/>
    </row>
    <row r="5212" ht="12.75">
      <c r="P5212" s="50"/>
    </row>
    <row r="5213" ht="12.75">
      <c r="P5213" s="50"/>
    </row>
    <row r="5214" ht="12.75">
      <c r="P5214" s="50"/>
    </row>
    <row r="5215" ht="12.75">
      <c r="P5215" s="50"/>
    </row>
    <row r="5216" ht="12.75">
      <c r="P5216" s="50"/>
    </row>
    <row r="5217" ht="12.75">
      <c r="P5217" s="50"/>
    </row>
    <row r="5218" ht="12.75">
      <c r="P5218" s="50"/>
    </row>
    <row r="5219" ht="12.75">
      <c r="P5219" s="50"/>
    </row>
    <row r="5220" ht="12.75">
      <c r="P5220" s="50"/>
    </row>
    <row r="5221" ht="12.75">
      <c r="P5221" s="50"/>
    </row>
    <row r="5222" ht="12.75">
      <c r="P5222" s="50"/>
    </row>
    <row r="5223" ht="12.75">
      <c r="P5223" s="50"/>
    </row>
    <row r="5224" ht="12.75">
      <c r="P5224" s="50"/>
    </row>
    <row r="5225" ht="12.75">
      <c r="P5225" s="50"/>
    </row>
    <row r="5226" ht="12.75">
      <c r="P5226" s="50"/>
    </row>
    <row r="5227" ht="12.75">
      <c r="P5227" s="50"/>
    </row>
    <row r="5228" ht="12.75">
      <c r="P5228" s="50"/>
    </row>
    <row r="5229" ht="12.75">
      <c r="P5229" s="50"/>
    </row>
    <row r="5230" ht="12.75">
      <c r="P5230" s="50"/>
    </row>
    <row r="5231" ht="12.75">
      <c r="P5231" s="50"/>
    </row>
    <row r="5232" ht="12.75">
      <c r="P5232" s="50"/>
    </row>
    <row r="5233" ht="12.75">
      <c r="P5233" s="50"/>
    </row>
    <row r="5234" ht="12.75">
      <c r="P5234" s="50"/>
    </row>
    <row r="5235" ht="12.75">
      <c r="P5235" s="50"/>
    </row>
    <row r="5236" ht="12.75">
      <c r="P5236" s="50"/>
    </row>
    <row r="5237" ht="12.75">
      <c r="P5237" s="50"/>
    </row>
    <row r="5238" ht="12.75">
      <c r="P5238" s="50"/>
    </row>
    <row r="5239" ht="12.75">
      <c r="P5239" s="50"/>
    </row>
    <row r="5240" ht="12.75">
      <c r="P5240" s="50"/>
    </row>
    <row r="5241" ht="12.75">
      <c r="P5241" s="50"/>
    </row>
    <row r="5242" ht="12.75">
      <c r="P5242" s="50"/>
    </row>
    <row r="5243" ht="12.75">
      <c r="P5243" s="50"/>
    </row>
    <row r="5244" ht="12.75">
      <c r="P5244" s="50"/>
    </row>
    <row r="5245" ht="12.75">
      <c r="P5245" s="50"/>
    </row>
    <row r="5246" ht="12.75">
      <c r="P5246" s="50"/>
    </row>
    <row r="5247" ht="12.75">
      <c r="P5247" s="50"/>
    </row>
    <row r="5248" ht="12.75">
      <c r="P5248" s="50"/>
    </row>
    <row r="5249" ht="12.75">
      <c r="P5249" s="50"/>
    </row>
    <row r="5250" ht="12.75">
      <c r="P5250" s="50"/>
    </row>
    <row r="5251" ht="12.75">
      <c r="P5251" s="50"/>
    </row>
    <row r="5252" ht="12.75">
      <c r="P5252" s="50"/>
    </row>
    <row r="5253" ht="12.75">
      <c r="P5253" s="50"/>
    </row>
    <row r="5254" ht="12.75">
      <c r="P5254" s="50"/>
    </row>
    <row r="5255" ht="12.75">
      <c r="P5255" s="50"/>
    </row>
    <row r="5256" ht="12.75">
      <c r="P5256" s="50"/>
    </row>
    <row r="5257" ht="12.75">
      <c r="P5257" s="50"/>
    </row>
    <row r="5258" ht="12.75">
      <c r="P5258" s="50"/>
    </row>
    <row r="5259" ht="12.75">
      <c r="P5259" s="50"/>
    </row>
    <row r="5260" ht="12.75">
      <c r="P5260" s="50"/>
    </row>
    <row r="5261" ht="12.75">
      <c r="P5261" s="50"/>
    </row>
    <row r="5262" ht="12.75">
      <c r="P5262" s="50"/>
    </row>
    <row r="5263" ht="12.75">
      <c r="P5263" s="50"/>
    </row>
    <row r="5264" ht="12.75">
      <c r="P5264" s="50"/>
    </row>
    <row r="5265" ht="12.75">
      <c r="P5265" s="50"/>
    </row>
    <row r="5266" ht="12.75">
      <c r="P5266" s="50"/>
    </row>
    <row r="5267" ht="12.75">
      <c r="P5267" s="50"/>
    </row>
    <row r="5268" ht="12.75">
      <c r="P5268" s="50"/>
    </row>
    <row r="5269" ht="12.75">
      <c r="P5269" s="50"/>
    </row>
    <row r="5270" ht="12.75">
      <c r="P5270" s="50"/>
    </row>
    <row r="5271" ht="12.75">
      <c r="P5271" s="50"/>
    </row>
    <row r="5272" ht="12.75">
      <c r="P5272" s="50"/>
    </row>
    <row r="5273" ht="12.75">
      <c r="P5273" s="50"/>
    </row>
    <row r="5274" ht="12.75">
      <c r="P5274" s="50"/>
    </row>
    <row r="5275" ht="12.75">
      <c r="P5275" s="50"/>
    </row>
    <row r="5276" ht="12.75">
      <c r="P5276" s="50"/>
    </row>
    <row r="5277" ht="12.75">
      <c r="P5277" s="50"/>
    </row>
    <row r="5278" ht="12.75">
      <c r="P5278" s="50"/>
    </row>
    <row r="5279" ht="12.75">
      <c r="P5279" s="50"/>
    </row>
    <row r="5280" ht="12.75">
      <c r="P5280" s="50"/>
    </row>
    <row r="5281" ht="12.75">
      <c r="P5281" s="50"/>
    </row>
    <row r="5282" ht="12.75">
      <c r="P5282" s="50"/>
    </row>
    <row r="5283" ht="12.75">
      <c r="P5283" s="50"/>
    </row>
    <row r="5284" ht="12.75">
      <c r="P5284" s="50"/>
    </row>
    <row r="5285" ht="12.75">
      <c r="P5285" s="50"/>
    </row>
    <row r="5286" ht="12.75">
      <c r="P5286" s="50"/>
    </row>
    <row r="5287" ht="12.75">
      <c r="P5287" s="50"/>
    </row>
    <row r="5288" ht="12.75">
      <c r="P5288" s="50"/>
    </row>
    <row r="5289" ht="12.75">
      <c r="P5289" s="50"/>
    </row>
    <row r="5290" ht="12.75">
      <c r="P5290" s="50"/>
    </row>
    <row r="5291" ht="12.75">
      <c r="P5291" s="50"/>
    </row>
    <row r="5292" ht="12.75">
      <c r="P5292" s="50"/>
    </row>
    <row r="5293" ht="12.75">
      <c r="P5293" s="50"/>
    </row>
    <row r="5294" ht="12.75">
      <c r="P5294" s="50"/>
    </row>
    <row r="5295" ht="12.75">
      <c r="P5295" s="50"/>
    </row>
    <row r="5296" ht="12.75">
      <c r="P5296" s="50"/>
    </row>
    <row r="5297" ht="12.75">
      <c r="P5297" s="50"/>
    </row>
    <row r="5298" ht="12.75">
      <c r="P5298" s="50"/>
    </row>
    <row r="5299" ht="12.75">
      <c r="P5299" s="50"/>
    </row>
    <row r="5300" ht="12.75">
      <c r="P5300" s="50"/>
    </row>
    <row r="5301" ht="12.75">
      <c r="P5301" s="50"/>
    </row>
    <row r="5302" ht="12.75">
      <c r="P5302" s="50"/>
    </row>
    <row r="5303" ht="12.75">
      <c r="P5303" s="50"/>
    </row>
    <row r="5304" ht="12.75">
      <c r="P5304" s="50"/>
    </row>
    <row r="5305" ht="12.75">
      <c r="P5305" s="50"/>
    </row>
    <row r="5306" ht="12.75">
      <c r="P5306" s="50"/>
    </row>
    <row r="5307" ht="12.75">
      <c r="P5307" s="50"/>
    </row>
    <row r="5308" ht="12.75">
      <c r="P5308" s="50"/>
    </row>
    <row r="5309" ht="12.75">
      <c r="P5309" s="50"/>
    </row>
    <row r="5310" ht="12.75">
      <c r="P5310" s="50"/>
    </row>
    <row r="5311" ht="12.75">
      <c r="P5311" s="50"/>
    </row>
    <row r="5312" ht="12.75">
      <c r="P5312" s="50"/>
    </row>
    <row r="5313" ht="12.75">
      <c r="P5313" s="50"/>
    </row>
    <row r="5314" ht="12.75">
      <c r="P5314" s="50"/>
    </row>
    <row r="5315" ht="12.75">
      <c r="P5315" s="50"/>
    </row>
    <row r="5316" ht="12.75">
      <c r="P5316" s="50"/>
    </row>
    <row r="5317" ht="12.75">
      <c r="P5317" s="50"/>
    </row>
    <row r="5318" ht="12.75">
      <c r="P5318" s="50"/>
    </row>
    <row r="5319" ht="12.75">
      <c r="P5319" s="50"/>
    </row>
    <row r="5320" ht="12.75">
      <c r="P5320" s="50"/>
    </row>
    <row r="5321" ht="12.75">
      <c r="P5321" s="50"/>
    </row>
    <row r="5322" ht="12.75">
      <c r="P5322" s="50"/>
    </row>
    <row r="5323" ht="12.75">
      <c r="P5323" s="50"/>
    </row>
    <row r="5324" ht="12.75">
      <c r="P5324" s="50"/>
    </row>
    <row r="5325" ht="12.75">
      <c r="P5325" s="50"/>
    </row>
    <row r="5326" ht="12.75">
      <c r="P5326" s="50"/>
    </row>
    <row r="5327" ht="12.75">
      <c r="P5327" s="50"/>
    </row>
    <row r="5328" ht="12.75">
      <c r="P5328" s="50"/>
    </row>
    <row r="5329" ht="12.75">
      <c r="P5329" s="50"/>
    </row>
    <row r="5330" ht="12.75">
      <c r="P5330" s="50"/>
    </row>
    <row r="5331" ht="12.75">
      <c r="P5331" s="50"/>
    </row>
    <row r="5332" ht="12.75">
      <c r="P5332" s="50"/>
    </row>
    <row r="5333" ht="12.75">
      <c r="P5333" s="50"/>
    </row>
    <row r="5334" ht="12.75">
      <c r="P5334" s="50"/>
    </row>
    <row r="5335" ht="12.75">
      <c r="P5335" s="50"/>
    </row>
    <row r="5336" ht="12.75">
      <c r="P5336" s="50"/>
    </row>
    <row r="5337" ht="12.75">
      <c r="P5337" s="50"/>
    </row>
    <row r="5338" ht="12.75">
      <c r="P5338" s="50"/>
    </row>
    <row r="5339" ht="12.75">
      <c r="P5339" s="50"/>
    </row>
    <row r="5340" ht="12.75">
      <c r="P5340" s="50"/>
    </row>
    <row r="5341" ht="12.75">
      <c r="P5341" s="50"/>
    </row>
    <row r="5342" ht="12.75">
      <c r="P5342" s="50"/>
    </row>
    <row r="5343" ht="12.75">
      <c r="P5343" s="50"/>
    </row>
    <row r="5344" ht="12.75">
      <c r="P5344" s="50"/>
    </row>
    <row r="5345" ht="12.75">
      <c r="P5345" s="50"/>
    </row>
    <row r="5346" ht="12.75">
      <c r="P5346" s="50"/>
    </row>
    <row r="5347" ht="12.75">
      <c r="P5347" s="50"/>
    </row>
    <row r="5348" ht="12.75">
      <c r="P5348" s="50"/>
    </row>
    <row r="5349" ht="12.75">
      <c r="P5349" s="50"/>
    </row>
    <row r="5350" ht="12.75">
      <c r="P5350" s="50"/>
    </row>
    <row r="5351" ht="12.75">
      <c r="P5351" s="50"/>
    </row>
    <row r="5352" ht="12.75">
      <c r="P5352" s="50"/>
    </row>
    <row r="5353" ht="12.75">
      <c r="P5353" s="50"/>
    </row>
    <row r="5354" ht="12.75">
      <c r="P5354" s="50"/>
    </row>
    <row r="5355" ht="12.75">
      <c r="P5355" s="50"/>
    </row>
    <row r="5356" ht="12.75">
      <c r="P5356" s="50"/>
    </row>
    <row r="5357" ht="12.75">
      <c r="P5357" s="50"/>
    </row>
    <row r="5358" ht="12.75">
      <c r="P5358" s="50"/>
    </row>
    <row r="5359" ht="12.75">
      <c r="P5359" s="50"/>
    </row>
    <row r="5360" ht="12.75">
      <c r="P5360" s="50"/>
    </row>
    <row r="5361" ht="12.75">
      <c r="P5361" s="50"/>
    </row>
    <row r="5362" ht="12.75">
      <c r="P5362" s="50"/>
    </row>
    <row r="5363" ht="12.75">
      <c r="P5363" s="50"/>
    </row>
    <row r="5364" ht="12.75">
      <c r="P5364" s="50"/>
    </row>
    <row r="5365" ht="12.75">
      <c r="P5365" s="50"/>
    </row>
    <row r="5366" ht="12.75">
      <c r="P5366" s="50"/>
    </row>
    <row r="5367" ht="12.75">
      <c r="P5367" s="50"/>
    </row>
    <row r="5368" ht="12.75">
      <c r="P5368" s="50"/>
    </row>
    <row r="5369" ht="12.75">
      <c r="P5369" s="50"/>
    </row>
    <row r="5370" ht="12.75">
      <c r="P5370" s="50"/>
    </row>
    <row r="5371" ht="12.75">
      <c r="P5371" s="50"/>
    </row>
    <row r="5372" ht="12.75">
      <c r="P5372" s="50"/>
    </row>
    <row r="5373" ht="12.75">
      <c r="P5373" s="50"/>
    </row>
    <row r="5374" ht="12.75">
      <c r="P5374" s="50"/>
    </row>
    <row r="5375" ht="12.75">
      <c r="P5375" s="50"/>
    </row>
    <row r="5376" ht="12.75">
      <c r="P5376" s="50"/>
    </row>
    <row r="5377" ht="12.75">
      <c r="P5377" s="50"/>
    </row>
    <row r="5378" ht="12.75">
      <c r="P5378" s="50"/>
    </row>
    <row r="5379" ht="12.75">
      <c r="P5379" s="50"/>
    </row>
    <row r="5380" ht="12.75">
      <c r="P5380" s="50"/>
    </row>
    <row r="5381" ht="12.75">
      <c r="P5381" s="50"/>
    </row>
    <row r="5382" ht="12.75">
      <c r="P5382" s="50"/>
    </row>
    <row r="5383" ht="12.75">
      <c r="P5383" s="50"/>
    </row>
    <row r="5384" ht="12.75">
      <c r="P5384" s="50"/>
    </row>
    <row r="5385" ht="12.75">
      <c r="P5385" s="50"/>
    </row>
    <row r="5386" ht="12.75">
      <c r="P5386" s="50"/>
    </row>
    <row r="5387" ht="12.75">
      <c r="P5387" s="50"/>
    </row>
    <row r="5388" ht="12.75">
      <c r="P5388" s="50"/>
    </row>
    <row r="5389" ht="12.75">
      <c r="P5389" s="50"/>
    </row>
    <row r="5390" ht="12.75">
      <c r="P5390" s="50"/>
    </row>
    <row r="5391" ht="12.75">
      <c r="P5391" s="50"/>
    </row>
    <row r="5392" ht="12.75">
      <c r="P5392" s="50"/>
    </row>
    <row r="5393" ht="12.75">
      <c r="P5393" s="50"/>
    </row>
    <row r="5394" ht="12.75">
      <c r="P5394" s="50"/>
    </row>
    <row r="5395" ht="12.75">
      <c r="P5395" s="50"/>
    </row>
    <row r="5396" ht="12.75">
      <c r="P5396" s="50"/>
    </row>
    <row r="5397" ht="12.75">
      <c r="P5397" s="50"/>
    </row>
    <row r="5398" ht="12.75">
      <c r="P5398" s="50"/>
    </row>
    <row r="5399" ht="12.75">
      <c r="P5399" s="50"/>
    </row>
    <row r="5400" ht="12.75">
      <c r="P5400" s="50"/>
    </row>
    <row r="5401" ht="12.75">
      <c r="P5401" s="50"/>
    </row>
    <row r="5402" ht="12.75">
      <c r="P5402" s="50"/>
    </row>
    <row r="5403" ht="12.75">
      <c r="P5403" s="50"/>
    </row>
    <row r="5404" ht="12.75">
      <c r="P5404" s="50"/>
    </row>
    <row r="5405" ht="12.75">
      <c r="P5405" s="50"/>
    </row>
    <row r="5406" ht="12.75">
      <c r="P5406" s="50"/>
    </row>
    <row r="5407" ht="12.75">
      <c r="P5407" s="50"/>
    </row>
    <row r="5408" ht="12.75">
      <c r="P5408" s="50"/>
    </row>
    <row r="5409" ht="12.75">
      <c r="P5409" s="50"/>
    </row>
    <row r="5410" ht="12.75">
      <c r="P5410" s="50"/>
    </row>
    <row r="5411" ht="12.75">
      <c r="P5411" s="50"/>
    </row>
    <row r="5412" ht="12.75">
      <c r="P5412" s="50"/>
    </row>
    <row r="5413" ht="12.75">
      <c r="P5413" s="50"/>
    </row>
    <row r="5414" ht="12.75">
      <c r="P5414" s="50"/>
    </row>
    <row r="5415" ht="12.75">
      <c r="P5415" s="50"/>
    </row>
    <row r="5416" ht="12.75">
      <c r="P5416" s="50"/>
    </row>
    <row r="5417" ht="12.75">
      <c r="P5417" s="50"/>
    </row>
    <row r="5418" ht="12.75">
      <c r="P5418" s="50"/>
    </row>
    <row r="5419" ht="12.75">
      <c r="P5419" s="50"/>
    </row>
    <row r="5420" ht="12.75">
      <c r="P5420" s="50"/>
    </row>
    <row r="5421" ht="12.75">
      <c r="P5421" s="50"/>
    </row>
    <row r="5422" ht="12.75">
      <c r="P5422" s="50"/>
    </row>
    <row r="5423" ht="12.75">
      <c r="P5423" s="50"/>
    </row>
    <row r="5424" ht="12.75">
      <c r="P5424" s="50"/>
    </row>
    <row r="5425" ht="12.75">
      <c r="P5425" s="50"/>
    </row>
    <row r="5426" ht="12.75">
      <c r="P5426" s="50"/>
    </row>
    <row r="5427" ht="12.75">
      <c r="P5427" s="50"/>
    </row>
    <row r="5428" ht="12.75">
      <c r="P5428" s="50"/>
    </row>
    <row r="5429" ht="12.75">
      <c r="P5429" s="50"/>
    </row>
    <row r="5430" ht="12.75">
      <c r="P5430" s="50"/>
    </row>
    <row r="5431" ht="12.75">
      <c r="P5431" s="50"/>
    </row>
    <row r="5432" ht="12.75">
      <c r="P5432" s="50"/>
    </row>
    <row r="5433" ht="12.75">
      <c r="P5433" s="50"/>
    </row>
    <row r="5434" ht="12.75">
      <c r="P5434" s="50"/>
    </row>
    <row r="5435" ht="12.75">
      <c r="P5435" s="50"/>
    </row>
    <row r="5436" ht="12.75">
      <c r="P5436" s="50"/>
    </row>
    <row r="5437" ht="12.75">
      <c r="P5437" s="50"/>
    </row>
    <row r="5438" ht="12.75">
      <c r="P5438" s="50"/>
    </row>
    <row r="5439" ht="12.75">
      <c r="P5439" s="50"/>
    </row>
    <row r="5440" ht="12.75">
      <c r="P5440" s="50"/>
    </row>
    <row r="5441" ht="12.75">
      <c r="P5441" s="50"/>
    </row>
    <row r="5442" ht="12.75">
      <c r="P5442" s="50"/>
    </row>
    <row r="5443" ht="12.75">
      <c r="P5443" s="50"/>
    </row>
    <row r="5444" ht="12.75">
      <c r="P5444" s="50"/>
    </row>
    <row r="5445" ht="12.75">
      <c r="P5445" s="50"/>
    </row>
    <row r="5446" ht="12.75">
      <c r="P5446" s="50"/>
    </row>
    <row r="5447" ht="12.75">
      <c r="P5447" s="50"/>
    </row>
    <row r="5448" ht="12.75">
      <c r="P5448" s="50"/>
    </row>
    <row r="5449" ht="12.75">
      <c r="P5449" s="50"/>
    </row>
    <row r="5450" ht="12.75">
      <c r="P5450" s="50"/>
    </row>
    <row r="5451" ht="12.75">
      <c r="P5451" s="50"/>
    </row>
    <row r="5452" ht="12.75">
      <c r="P5452" s="50"/>
    </row>
    <row r="5453" ht="12.75">
      <c r="P5453" s="50"/>
    </row>
    <row r="5454" ht="12.75">
      <c r="P5454" s="50"/>
    </row>
    <row r="5455" ht="12.75">
      <c r="P5455" s="50"/>
    </row>
    <row r="5456" ht="12.75">
      <c r="P5456" s="50"/>
    </row>
    <row r="5457" ht="12.75">
      <c r="P5457" s="50"/>
    </row>
    <row r="5458" ht="12.75">
      <c r="P5458" s="50"/>
    </row>
    <row r="5459" ht="12.75">
      <c r="P5459" s="50"/>
    </row>
    <row r="5460" ht="12.75">
      <c r="P5460" s="50"/>
    </row>
    <row r="5461" ht="12.75">
      <c r="P5461" s="50"/>
    </row>
    <row r="5462" ht="12.75">
      <c r="P5462" s="50"/>
    </row>
    <row r="5463" ht="12.75">
      <c r="P5463" s="50"/>
    </row>
    <row r="5464" ht="12.75">
      <c r="P5464" s="50"/>
    </row>
    <row r="5465" ht="12.75">
      <c r="P5465" s="50"/>
    </row>
    <row r="5466" ht="12.75">
      <c r="P5466" s="50"/>
    </row>
    <row r="5467" ht="12.75">
      <c r="P5467" s="50"/>
    </row>
    <row r="5468" ht="12.75">
      <c r="P5468" s="50"/>
    </row>
    <row r="5469" ht="12.75">
      <c r="P5469" s="50"/>
    </row>
    <row r="5470" ht="12.75">
      <c r="P5470" s="50"/>
    </row>
    <row r="5471" ht="12.75">
      <c r="P5471" s="50"/>
    </row>
    <row r="5472" ht="12.75">
      <c r="P5472" s="50"/>
    </row>
    <row r="5473" ht="12.75">
      <c r="P5473" s="50"/>
    </row>
    <row r="5474" ht="12.75">
      <c r="P5474" s="50"/>
    </row>
    <row r="5475" ht="12.75">
      <c r="P5475" s="50"/>
    </row>
    <row r="5476" ht="12.75">
      <c r="P5476" s="50"/>
    </row>
    <row r="5477" ht="12.75">
      <c r="P5477" s="50"/>
    </row>
    <row r="5478" ht="12.75">
      <c r="P5478" s="50"/>
    </row>
    <row r="5479" ht="12.75">
      <c r="P5479" s="50"/>
    </row>
    <row r="5480" ht="12.75">
      <c r="P5480" s="50"/>
    </row>
    <row r="5481" ht="12.75">
      <c r="P5481" s="50"/>
    </row>
    <row r="5482" ht="12.75">
      <c r="P5482" s="50"/>
    </row>
    <row r="5483" ht="12.75">
      <c r="P5483" s="50"/>
    </row>
    <row r="5484" ht="12.75">
      <c r="P5484" s="50"/>
    </row>
    <row r="5485" ht="12.75">
      <c r="P5485" s="50"/>
    </row>
    <row r="5486" ht="12.75">
      <c r="P5486" s="50"/>
    </row>
    <row r="5487" ht="12.75">
      <c r="P5487" s="50"/>
    </row>
    <row r="5488" ht="12.75">
      <c r="P5488" s="50"/>
    </row>
    <row r="5489" ht="12.75">
      <c r="P5489" s="50"/>
    </row>
    <row r="5490" ht="12.75">
      <c r="P5490" s="50"/>
    </row>
    <row r="5491" ht="12.75">
      <c r="P5491" s="50"/>
    </row>
    <row r="5492" ht="12.75">
      <c r="P5492" s="50"/>
    </row>
    <row r="5493" ht="12.75">
      <c r="P5493" s="50"/>
    </row>
    <row r="5494" ht="12.75">
      <c r="P5494" s="50"/>
    </row>
    <row r="5495" ht="12.75">
      <c r="P5495" s="50"/>
    </row>
    <row r="5496" ht="12.75">
      <c r="P5496" s="50"/>
    </row>
    <row r="5497" ht="12.75">
      <c r="P5497" s="50"/>
    </row>
    <row r="5498" ht="12.75">
      <c r="P5498" s="50"/>
    </row>
    <row r="5499" ht="12.75">
      <c r="P5499" s="50"/>
    </row>
    <row r="5500" ht="12.75">
      <c r="P5500" s="50"/>
    </row>
    <row r="5501" ht="12.75">
      <c r="P5501" s="50"/>
    </row>
    <row r="5502" ht="12.75">
      <c r="P5502" s="50"/>
    </row>
    <row r="5503" ht="12.75">
      <c r="P5503" s="50"/>
    </row>
    <row r="5504" ht="12.75">
      <c r="P5504" s="50"/>
    </row>
    <row r="5505" ht="12.75">
      <c r="P5505" s="50"/>
    </row>
    <row r="5506" ht="12.75">
      <c r="P5506" s="50"/>
    </row>
    <row r="5507" ht="12.75">
      <c r="P5507" s="50"/>
    </row>
    <row r="5508" ht="12.75">
      <c r="P5508" s="50"/>
    </row>
    <row r="5509" ht="12.75">
      <c r="P5509" s="50"/>
    </row>
    <row r="5510" ht="12.75">
      <c r="P5510" s="50"/>
    </row>
    <row r="5511" ht="12.75">
      <c r="P5511" s="50"/>
    </row>
    <row r="5512" ht="12.75">
      <c r="P5512" s="50"/>
    </row>
    <row r="5513" ht="12.75">
      <c r="P5513" s="50"/>
    </row>
    <row r="5514" ht="12.75">
      <c r="P5514" s="50"/>
    </row>
    <row r="5515" ht="12.75">
      <c r="P5515" s="50"/>
    </row>
    <row r="5516" ht="12.75">
      <c r="P5516" s="50"/>
    </row>
    <row r="5517" ht="12.75">
      <c r="P5517" s="50"/>
    </row>
    <row r="5518" ht="12.75">
      <c r="P5518" s="50"/>
    </row>
    <row r="5519" ht="12.75">
      <c r="P5519" s="50"/>
    </row>
    <row r="5520" ht="12.75">
      <c r="P5520" s="50"/>
    </row>
    <row r="5521" ht="12.75">
      <c r="P5521" s="50"/>
    </row>
    <row r="5522" ht="12.75">
      <c r="P5522" s="50"/>
    </row>
    <row r="5523" ht="12.75">
      <c r="P5523" s="50"/>
    </row>
    <row r="5524" ht="12.75">
      <c r="P5524" s="50"/>
    </row>
    <row r="5525" ht="12.75">
      <c r="P5525" s="50"/>
    </row>
    <row r="5526" ht="12.75">
      <c r="P5526" s="50"/>
    </row>
    <row r="5527" ht="12.75">
      <c r="P5527" s="50"/>
    </row>
    <row r="5528" ht="12.75">
      <c r="P5528" s="50"/>
    </row>
    <row r="5529" ht="12.75">
      <c r="P5529" s="50"/>
    </row>
    <row r="5530" ht="12.75">
      <c r="P5530" s="50"/>
    </row>
    <row r="5531" ht="12.75">
      <c r="P5531" s="50"/>
    </row>
    <row r="5532" ht="12.75">
      <c r="P5532" s="50"/>
    </row>
    <row r="5533" ht="12.75">
      <c r="P5533" s="50"/>
    </row>
    <row r="5534" ht="12.75">
      <c r="P5534" s="50"/>
    </row>
    <row r="5535" ht="12.75">
      <c r="P5535" s="50"/>
    </row>
    <row r="5536" ht="12.75">
      <c r="P5536" s="50"/>
    </row>
    <row r="5537" ht="12.75">
      <c r="P5537" s="50"/>
    </row>
    <row r="5538" ht="12.75">
      <c r="P5538" s="50"/>
    </row>
    <row r="5539" ht="12.75">
      <c r="P5539" s="50"/>
    </row>
    <row r="5540" ht="12.75">
      <c r="P5540" s="50"/>
    </row>
    <row r="5541" ht="12.75">
      <c r="P5541" s="50"/>
    </row>
    <row r="5542" ht="12.75">
      <c r="P5542" s="50"/>
    </row>
    <row r="5543" ht="12.75">
      <c r="P5543" s="50"/>
    </row>
    <row r="5544" ht="12.75">
      <c r="P5544" s="50"/>
    </row>
    <row r="5545" ht="12.75">
      <c r="P5545" s="50"/>
    </row>
    <row r="5546" ht="12.75">
      <c r="P5546" s="50"/>
    </row>
    <row r="5547" ht="12.75">
      <c r="P5547" s="50"/>
    </row>
    <row r="5548" ht="12.75">
      <c r="P5548" s="50"/>
    </row>
    <row r="5549" ht="12.75">
      <c r="P5549" s="50"/>
    </row>
    <row r="5550" ht="12.75">
      <c r="P5550" s="50"/>
    </row>
    <row r="5551" ht="12.75">
      <c r="P5551" s="50"/>
    </row>
    <row r="5552" ht="12.75">
      <c r="P5552" s="50"/>
    </row>
    <row r="5553" ht="12.75">
      <c r="P5553" s="50"/>
    </row>
    <row r="5554" ht="12.75">
      <c r="P5554" s="50"/>
    </row>
    <row r="5555" ht="12.75">
      <c r="P5555" s="50"/>
    </row>
    <row r="5556" ht="12.75">
      <c r="P5556" s="50"/>
    </row>
    <row r="5557" ht="12.75">
      <c r="P5557" s="50"/>
    </row>
    <row r="5558" ht="12.75">
      <c r="P5558" s="50"/>
    </row>
    <row r="5559" ht="12.75">
      <c r="P5559" s="50"/>
    </row>
    <row r="5560" ht="12.75">
      <c r="P5560" s="50"/>
    </row>
    <row r="5561" ht="12.75">
      <c r="P5561" s="50"/>
    </row>
    <row r="5562" ht="12.75">
      <c r="P5562" s="50"/>
    </row>
    <row r="5563" ht="12.75">
      <c r="P5563" s="50"/>
    </row>
    <row r="5564" ht="12.75">
      <c r="P5564" s="50"/>
    </row>
    <row r="5565" ht="12.75">
      <c r="P5565" s="50"/>
    </row>
    <row r="5566" ht="12.75">
      <c r="P5566" s="50"/>
    </row>
    <row r="5567" ht="12.75">
      <c r="P5567" s="50"/>
    </row>
    <row r="5568" ht="12.75">
      <c r="P5568" s="50"/>
    </row>
    <row r="5569" ht="12.75">
      <c r="P5569" s="50"/>
    </row>
    <row r="5570" ht="12.75">
      <c r="P5570" s="50"/>
    </row>
    <row r="5571" ht="12.75">
      <c r="P5571" s="50"/>
    </row>
    <row r="5572" ht="12.75">
      <c r="P5572" s="50"/>
    </row>
    <row r="5573" ht="12.75">
      <c r="P5573" s="50"/>
    </row>
    <row r="5574" ht="12.75">
      <c r="P5574" s="50"/>
    </row>
    <row r="5575" ht="12.75">
      <c r="P5575" s="50"/>
    </row>
    <row r="5576" ht="12.75">
      <c r="P5576" s="50"/>
    </row>
    <row r="5577" ht="12.75">
      <c r="P5577" s="50"/>
    </row>
    <row r="5578" ht="12.75">
      <c r="P5578" s="50"/>
    </row>
    <row r="5579" ht="12.75">
      <c r="P5579" s="50"/>
    </row>
    <row r="5580" ht="12.75">
      <c r="P5580" s="50"/>
    </row>
    <row r="5581" ht="12.75">
      <c r="P5581" s="50"/>
    </row>
    <row r="5582" ht="12.75">
      <c r="P5582" s="50"/>
    </row>
    <row r="5583" ht="12.75">
      <c r="P5583" s="50"/>
    </row>
    <row r="5584" ht="12.75">
      <c r="P5584" s="50"/>
    </row>
    <row r="5585" ht="12.75">
      <c r="P5585" s="50"/>
    </row>
    <row r="5586" ht="12.75">
      <c r="P5586" s="50"/>
    </row>
    <row r="5587" ht="12.75">
      <c r="P5587" s="50"/>
    </row>
    <row r="5588" ht="12.75">
      <c r="P5588" s="50"/>
    </row>
    <row r="5589" ht="12.75">
      <c r="P5589" s="50"/>
    </row>
    <row r="5590" ht="12.75">
      <c r="P5590" s="50"/>
    </row>
    <row r="5591" ht="12.75">
      <c r="P5591" s="50"/>
    </row>
    <row r="5592" ht="12.75">
      <c r="P5592" s="50"/>
    </row>
    <row r="5593" ht="12.75">
      <c r="P5593" s="50"/>
    </row>
    <row r="5594" ht="12.75">
      <c r="P5594" s="50"/>
    </row>
    <row r="5595" ht="12.75">
      <c r="P5595" s="50"/>
    </row>
    <row r="5596" ht="12.75">
      <c r="P5596" s="50"/>
    </row>
    <row r="5597" ht="12.75">
      <c r="P5597" s="50"/>
    </row>
    <row r="5598" ht="12.75">
      <c r="P5598" s="50"/>
    </row>
    <row r="5599" ht="12.75">
      <c r="P5599" s="50"/>
    </row>
    <row r="5600" ht="12.75">
      <c r="P5600" s="50"/>
    </row>
    <row r="5601" ht="12.75">
      <c r="P5601" s="50"/>
    </row>
    <row r="5602" ht="12.75">
      <c r="P5602" s="50"/>
    </row>
    <row r="5603" ht="12.75">
      <c r="P5603" s="50"/>
    </row>
    <row r="5604" ht="12.75">
      <c r="P5604" s="50"/>
    </row>
    <row r="5605" ht="12.75">
      <c r="P5605" s="50"/>
    </row>
    <row r="5606" ht="12.75">
      <c r="P5606" s="50"/>
    </row>
    <row r="5607" ht="12.75">
      <c r="P5607" s="50"/>
    </row>
    <row r="5608" ht="12.75">
      <c r="P5608" s="50"/>
    </row>
    <row r="5609" ht="12.75">
      <c r="P5609" s="50"/>
    </row>
    <row r="5610" ht="12.75">
      <c r="P5610" s="50"/>
    </row>
    <row r="5611" ht="12.75">
      <c r="P5611" s="50"/>
    </row>
    <row r="5612" ht="12.75">
      <c r="P5612" s="50"/>
    </row>
    <row r="5613" ht="12.75">
      <c r="P5613" s="50"/>
    </row>
    <row r="5614" ht="12.75">
      <c r="P5614" s="50"/>
    </row>
    <row r="5615" ht="12.75">
      <c r="P5615" s="50"/>
    </row>
    <row r="5616" ht="12.75">
      <c r="P5616" s="50"/>
    </row>
    <row r="5617" ht="12.75">
      <c r="P5617" s="50"/>
    </row>
    <row r="5618" ht="12.75">
      <c r="P5618" s="50"/>
    </row>
    <row r="5619" ht="12.75">
      <c r="P5619" s="50"/>
    </row>
    <row r="5620" ht="12.75">
      <c r="P5620" s="50"/>
    </row>
    <row r="5621" ht="12.75">
      <c r="P5621" s="50"/>
    </row>
    <row r="5622" ht="12.75">
      <c r="P5622" s="50"/>
    </row>
    <row r="5623" ht="12.75">
      <c r="P5623" s="50"/>
    </row>
    <row r="5624" ht="12.75">
      <c r="P5624" s="50"/>
    </row>
    <row r="5625" ht="12.75">
      <c r="P5625" s="50"/>
    </row>
    <row r="5626" ht="12.75">
      <c r="P5626" s="50"/>
    </row>
    <row r="5627" ht="12.75">
      <c r="P5627" s="50"/>
    </row>
    <row r="5628" ht="12.75">
      <c r="P5628" s="50"/>
    </row>
    <row r="5629" ht="12.75">
      <c r="P5629" s="50"/>
    </row>
    <row r="5630" ht="12.75">
      <c r="P5630" s="50"/>
    </row>
    <row r="5631" ht="12.75">
      <c r="P5631" s="50"/>
    </row>
    <row r="5632" ht="12.75">
      <c r="P5632" s="50"/>
    </row>
    <row r="5633" ht="12.75">
      <c r="P5633" s="50"/>
    </row>
    <row r="5634" ht="12.75">
      <c r="P5634" s="50"/>
    </row>
    <row r="5635" ht="12.75">
      <c r="P5635" s="50"/>
    </row>
    <row r="5636" ht="12.75">
      <c r="P5636" s="50"/>
    </row>
    <row r="5637" ht="12.75">
      <c r="P5637" s="50"/>
    </row>
    <row r="5638" ht="12.75">
      <c r="P5638" s="50"/>
    </row>
    <row r="5639" ht="12.75">
      <c r="P5639" s="50"/>
    </row>
    <row r="5640" ht="12.75">
      <c r="P5640" s="50"/>
    </row>
    <row r="5641" ht="12.75">
      <c r="P5641" s="50"/>
    </row>
    <row r="5642" ht="12.75">
      <c r="P5642" s="50"/>
    </row>
    <row r="5643" ht="12.75">
      <c r="P5643" s="50"/>
    </row>
    <row r="5644" ht="12.75">
      <c r="P5644" s="50"/>
    </row>
    <row r="5645" ht="12.75">
      <c r="P5645" s="50"/>
    </row>
    <row r="5646" ht="12.75">
      <c r="P5646" s="50"/>
    </row>
    <row r="5647" ht="12.75">
      <c r="P5647" s="50"/>
    </row>
    <row r="5648" ht="12.75">
      <c r="P5648" s="50"/>
    </row>
    <row r="5649" ht="12.75">
      <c r="P5649" s="50"/>
    </row>
    <row r="5650" ht="12.75">
      <c r="P5650" s="50"/>
    </row>
    <row r="5651" ht="12.75">
      <c r="P5651" s="50"/>
    </row>
    <row r="5652" ht="12.75">
      <c r="P5652" s="50"/>
    </row>
    <row r="5653" ht="12.75">
      <c r="P5653" s="50"/>
    </row>
    <row r="5654" ht="12.75">
      <c r="P5654" s="50"/>
    </row>
    <row r="5655" ht="12.75">
      <c r="P5655" s="50"/>
    </row>
    <row r="5656" ht="12.75">
      <c r="P5656" s="50"/>
    </row>
    <row r="5657" ht="12.75">
      <c r="P5657" s="50"/>
    </row>
    <row r="5658" ht="12.75">
      <c r="P5658" s="50"/>
    </row>
    <row r="5659" ht="12.75">
      <c r="P5659" s="50"/>
    </row>
    <row r="5660" ht="12.75">
      <c r="P5660" s="50"/>
    </row>
    <row r="5661" ht="12.75">
      <c r="P5661" s="50"/>
    </row>
    <row r="5662" ht="12.75">
      <c r="P5662" s="50"/>
    </row>
    <row r="5663" ht="12.75">
      <c r="P5663" s="50"/>
    </row>
    <row r="5664" ht="12.75">
      <c r="P5664" s="50"/>
    </row>
    <row r="5665" ht="12.75">
      <c r="P5665" s="50"/>
    </row>
    <row r="5666" ht="12.75">
      <c r="P5666" s="50"/>
    </row>
    <row r="5667" ht="12.75">
      <c r="P5667" s="50"/>
    </row>
    <row r="5668" ht="12.75">
      <c r="P5668" s="50"/>
    </row>
    <row r="5669" ht="12.75">
      <c r="P5669" s="50"/>
    </row>
    <row r="5670" ht="12.75">
      <c r="P5670" s="50"/>
    </row>
    <row r="5671" ht="12.75">
      <c r="P5671" s="50"/>
    </row>
    <row r="5672" ht="12.75">
      <c r="P5672" s="50"/>
    </row>
    <row r="5673" ht="12.75">
      <c r="P5673" s="50"/>
    </row>
    <row r="5674" ht="12.75">
      <c r="P5674" s="50"/>
    </row>
    <row r="5675" ht="12.75">
      <c r="P5675" s="50"/>
    </row>
    <row r="5676" ht="12.75">
      <c r="P5676" s="50"/>
    </row>
    <row r="5677" ht="12.75">
      <c r="P5677" s="50"/>
    </row>
    <row r="5678" ht="12.75">
      <c r="P5678" s="50"/>
    </row>
    <row r="5679" ht="12.75">
      <c r="P5679" s="50"/>
    </row>
    <row r="5680" ht="12.75">
      <c r="P5680" s="50"/>
    </row>
    <row r="5681" ht="12.75">
      <c r="P5681" s="50"/>
    </row>
    <row r="5682" ht="12.75">
      <c r="P5682" s="50"/>
    </row>
    <row r="5683" ht="12.75">
      <c r="P5683" s="50"/>
    </row>
    <row r="5684" ht="12.75">
      <c r="P5684" s="50"/>
    </row>
    <row r="5685" ht="12.75">
      <c r="P5685" s="50"/>
    </row>
    <row r="5686" ht="12.75">
      <c r="P5686" s="50"/>
    </row>
    <row r="5687" ht="12.75">
      <c r="P5687" s="50"/>
    </row>
    <row r="5688" ht="12.75">
      <c r="P5688" s="50"/>
    </row>
    <row r="5689" ht="12.75">
      <c r="P5689" s="50"/>
    </row>
    <row r="5690" ht="12.75">
      <c r="P5690" s="50"/>
    </row>
    <row r="5691" ht="12.75">
      <c r="P5691" s="50"/>
    </row>
    <row r="5692" ht="12.75">
      <c r="P5692" s="50"/>
    </row>
    <row r="5693" ht="12.75">
      <c r="P5693" s="50"/>
    </row>
    <row r="5694" ht="12.75">
      <c r="P5694" s="50"/>
    </row>
    <row r="5695" ht="12.75">
      <c r="P5695" s="50"/>
    </row>
    <row r="5696" ht="12.75">
      <c r="P5696" s="50"/>
    </row>
    <row r="5697" ht="12.75">
      <c r="P5697" s="50"/>
    </row>
    <row r="5698" ht="12.75">
      <c r="P5698" s="50"/>
    </row>
    <row r="5699" ht="12.75">
      <c r="P5699" s="50"/>
    </row>
    <row r="5700" ht="12.75">
      <c r="P5700" s="50"/>
    </row>
    <row r="5701" ht="12.75">
      <c r="P5701" s="50"/>
    </row>
    <row r="5702" ht="12.75">
      <c r="P5702" s="50"/>
    </row>
    <row r="5703" ht="12.75">
      <c r="P5703" s="50"/>
    </row>
    <row r="5704" ht="12.75">
      <c r="P5704" s="50"/>
    </row>
    <row r="5705" ht="12.75">
      <c r="P5705" s="50"/>
    </row>
    <row r="5706" ht="12.75">
      <c r="P5706" s="50"/>
    </row>
    <row r="5707" ht="12.75">
      <c r="P5707" s="50"/>
    </row>
    <row r="5708" ht="12.75">
      <c r="P5708" s="50"/>
    </row>
    <row r="5709" ht="12.75">
      <c r="P5709" s="50"/>
    </row>
    <row r="5710" ht="12.75">
      <c r="P5710" s="50"/>
    </row>
    <row r="5711" ht="12.75">
      <c r="P5711" s="50"/>
    </row>
    <row r="5712" ht="12.75">
      <c r="P5712" s="50"/>
    </row>
    <row r="5713" ht="12.75">
      <c r="P5713" s="50"/>
    </row>
    <row r="5714" ht="12.75">
      <c r="P5714" s="50"/>
    </row>
    <row r="5715" ht="12.75">
      <c r="P5715" s="50"/>
    </row>
    <row r="5716" ht="12.75">
      <c r="P5716" s="50"/>
    </row>
    <row r="5717" ht="12.75">
      <c r="P5717" s="50"/>
    </row>
    <row r="5718" ht="12.75">
      <c r="P5718" s="50"/>
    </row>
    <row r="5719" ht="12.75">
      <c r="P5719" s="50"/>
    </row>
    <row r="5720" ht="12.75">
      <c r="P5720" s="50"/>
    </row>
    <row r="5721" ht="12.75">
      <c r="P5721" s="50"/>
    </row>
    <row r="5722" ht="12.75">
      <c r="P5722" s="50"/>
    </row>
    <row r="5723" ht="12.75">
      <c r="P5723" s="50"/>
    </row>
    <row r="5724" ht="12.75">
      <c r="P5724" s="50"/>
    </row>
    <row r="5725" ht="12.75">
      <c r="P5725" s="50"/>
    </row>
    <row r="5726" ht="12.75">
      <c r="P5726" s="50"/>
    </row>
    <row r="5727" ht="12.75">
      <c r="P5727" s="50"/>
    </row>
    <row r="5728" ht="12.75">
      <c r="P5728" s="50"/>
    </row>
    <row r="5729" ht="12.75">
      <c r="P5729" s="50"/>
    </row>
    <row r="5730" ht="12.75">
      <c r="P5730" s="50"/>
    </row>
    <row r="5731" ht="12.75">
      <c r="P5731" s="50"/>
    </row>
    <row r="5732" ht="12.75">
      <c r="P5732" s="50"/>
    </row>
    <row r="5733" ht="12.75">
      <c r="P5733" s="50"/>
    </row>
    <row r="5734" ht="12.75">
      <c r="P5734" s="50"/>
    </row>
    <row r="5735" ht="12.75">
      <c r="P5735" s="50"/>
    </row>
    <row r="5736" ht="12.75">
      <c r="P5736" s="50"/>
    </row>
    <row r="5737" ht="12.75">
      <c r="P5737" s="50"/>
    </row>
    <row r="5738" ht="12.75">
      <c r="P5738" s="50"/>
    </row>
    <row r="5739" ht="12.75">
      <c r="P5739" s="50"/>
    </row>
    <row r="5740" ht="12.75">
      <c r="P5740" s="50"/>
    </row>
    <row r="5741" ht="12.75">
      <c r="P5741" s="50"/>
    </row>
    <row r="5742" ht="12.75">
      <c r="P5742" s="50"/>
    </row>
    <row r="5743" ht="12.75">
      <c r="P5743" s="50"/>
    </row>
    <row r="5744" ht="12.75">
      <c r="P5744" s="50"/>
    </row>
    <row r="5745" ht="12.75">
      <c r="P5745" s="50"/>
    </row>
    <row r="5746" ht="12.75">
      <c r="P5746" s="50"/>
    </row>
    <row r="5747" ht="12.75">
      <c r="P5747" s="50"/>
    </row>
    <row r="5748" ht="12.75">
      <c r="P5748" s="50"/>
    </row>
    <row r="5749" ht="12.75">
      <c r="P5749" s="50"/>
    </row>
    <row r="5750" ht="12.75">
      <c r="P5750" s="50"/>
    </row>
    <row r="5751" ht="12.75">
      <c r="P5751" s="50"/>
    </row>
    <row r="5752" ht="12.75">
      <c r="P5752" s="50"/>
    </row>
    <row r="5753" ht="12.75">
      <c r="P5753" s="50"/>
    </row>
    <row r="5754" ht="12.75">
      <c r="P5754" s="50"/>
    </row>
    <row r="5755" ht="12.75">
      <c r="P5755" s="50"/>
    </row>
    <row r="5756" ht="12.75">
      <c r="P5756" s="50"/>
    </row>
    <row r="5757" ht="12.75">
      <c r="P5757" s="50"/>
    </row>
    <row r="5758" ht="12.75">
      <c r="P5758" s="50"/>
    </row>
    <row r="5759" ht="12.75">
      <c r="P5759" s="50"/>
    </row>
    <row r="5760" ht="12.75">
      <c r="P5760" s="50"/>
    </row>
    <row r="5761" ht="12.75">
      <c r="P5761" s="50"/>
    </row>
    <row r="5762" ht="12.75">
      <c r="P5762" s="50"/>
    </row>
    <row r="5763" ht="12.75">
      <c r="P5763" s="50"/>
    </row>
    <row r="5764" ht="12.75">
      <c r="P5764" s="50"/>
    </row>
    <row r="5765" ht="12.75">
      <c r="P5765" s="50"/>
    </row>
    <row r="5766" ht="12.75">
      <c r="P5766" s="50"/>
    </row>
    <row r="5767" ht="12.75">
      <c r="P5767" s="50"/>
    </row>
    <row r="5768" ht="12.75">
      <c r="P5768" s="50"/>
    </row>
    <row r="5769" ht="12.75">
      <c r="P5769" s="50"/>
    </row>
    <row r="5770" ht="12.75">
      <c r="P5770" s="50"/>
    </row>
    <row r="5771" ht="12.75">
      <c r="P5771" s="50"/>
    </row>
    <row r="5772" ht="12.75">
      <c r="P5772" s="50"/>
    </row>
    <row r="5773" ht="12.75">
      <c r="P5773" s="50"/>
    </row>
    <row r="5774" ht="12.75">
      <c r="P5774" s="50"/>
    </row>
    <row r="5775" ht="12.75">
      <c r="P5775" s="50"/>
    </row>
    <row r="5776" ht="12.75">
      <c r="P5776" s="50"/>
    </row>
    <row r="5777" ht="12.75">
      <c r="P5777" s="50"/>
    </row>
    <row r="5778" ht="12.75">
      <c r="P5778" s="50"/>
    </row>
    <row r="5779" ht="12.75">
      <c r="P5779" s="50"/>
    </row>
    <row r="5780" ht="12.75">
      <c r="P5780" s="50"/>
    </row>
    <row r="5781" ht="12.75">
      <c r="P5781" s="50"/>
    </row>
    <row r="5782" ht="12.75">
      <c r="P5782" s="50"/>
    </row>
    <row r="5783" ht="12.75">
      <c r="P5783" s="50"/>
    </row>
    <row r="5784" ht="12.75">
      <c r="P5784" s="50"/>
    </row>
    <row r="5785" ht="12.75">
      <c r="P5785" s="50"/>
    </row>
    <row r="5786" ht="12.75">
      <c r="P5786" s="50"/>
    </row>
    <row r="5787" ht="12.75">
      <c r="P5787" s="50"/>
    </row>
    <row r="5788" ht="12.75">
      <c r="P5788" s="50"/>
    </row>
    <row r="5789" ht="12.75">
      <c r="P5789" s="50"/>
    </row>
    <row r="5790" ht="12.75">
      <c r="P5790" s="50"/>
    </row>
    <row r="5791" ht="12.75">
      <c r="P5791" s="50"/>
    </row>
    <row r="5792" ht="12.75">
      <c r="P5792" s="50"/>
    </row>
    <row r="5793" ht="12.75">
      <c r="P5793" s="50"/>
    </row>
    <row r="5794" ht="12.75">
      <c r="P5794" s="50"/>
    </row>
    <row r="5795" ht="12.75">
      <c r="P5795" s="50"/>
    </row>
    <row r="5796" ht="12.75">
      <c r="P5796" s="50"/>
    </row>
    <row r="5797" ht="12.75">
      <c r="P5797" s="50"/>
    </row>
    <row r="5798" ht="12.75">
      <c r="P5798" s="50"/>
    </row>
    <row r="5799" ht="12.75">
      <c r="P5799" s="50"/>
    </row>
    <row r="5800" ht="12.75">
      <c r="P5800" s="50"/>
    </row>
    <row r="5801" ht="12.75">
      <c r="P5801" s="50"/>
    </row>
    <row r="5802" ht="12.75">
      <c r="P5802" s="50"/>
    </row>
    <row r="5803" ht="12.75">
      <c r="P5803" s="50"/>
    </row>
    <row r="5804" ht="12.75">
      <c r="P5804" s="50"/>
    </row>
    <row r="5805" ht="12.75">
      <c r="P5805" s="50"/>
    </row>
    <row r="5806" ht="12.75">
      <c r="P5806" s="50"/>
    </row>
    <row r="5807" ht="12.75">
      <c r="P5807" s="50"/>
    </row>
    <row r="5808" ht="12.75">
      <c r="P5808" s="50"/>
    </row>
    <row r="5809" ht="12.75">
      <c r="P5809" s="50"/>
    </row>
    <row r="5810" ht="12.75">
      <c r="P5810" s="50"/>
    </row>
    <row r="5811" ht="12.75">
      <c r="P5811" s="50"/>
    </row>
    <row r="5812" ht="12.75">
      <c r="P5812" s="50"/>
    </row>
    <row r="5813" ht="12.75">
      <c r="P5813" s="50"/>
    </row>
    <row r="5814" ht="12.75">
      <c r="P5814" s="50"/>
    </row>
    <row r="5815" ht="12.75">
      <c r="P5815" s="50"/>
    </row>
    <row r="5816" ht="12.75">
      <c r="P5816" s="50"/>
    </row>
    <row r="5817" ht="12.75">
      <c r="P5817" s="50"/>
    </row>
    <row r="5818" ht="12.75">
      <c r="P5818" s="50"/>
    </row>
    <row r="5819" ht="12.75">
      <c r="P5819" s="50"/>
    </row>
    <row r="5820" ht="12.75">
      <c r="P5820" s="50"/>
    </row>
    <row r="5821" ht="12.75">
      <c r="P5821" s="50"/>
    </row>
    <row r="5822" ht="12.75">
      <c r="P5822" s="50"/>
    </row>
    <row r="5823" ht="12.75">
      <c r="P5823" s="50"/>
    </row>
    <row r="5824" ht="12.75">
      <c r="P5824" s="50"/>
    </row>
    <row r="5825" ht="12.75">
      <c r="P5825" s="50"/>
    </row>
    <row r="5826" ht="12.75">
      <c r="P5826" s="50"/>
    </row>
    <row r="5827" ht="12.75">
      <c r="P5827" s="50"/>
    </row>
    <row r="5828" ht="12.75">
      <c r="P5828" s="50"/>
    </row>
    <row r="5829" ht="12.75">
      <c r="P5829" s="50"/>
    </row>
    <row r="5830" ht="12.75">
      <c r="P5830" s="50"/>
    </row>
    <row r="5831" ht="12.75">
      <c r="P5831" s="50"/>
    </row>
    <row r="5832" ht="12.75">
      <c r="P5832" s="50"/>
    </row>
    <row r="5833" ht="12.75">
      <c r="P5833" s="50"/>
    </row>
    <row r="5834" ht="12.75">
      <c r="P5834" s="50"/>
    </row>
    <row r="5835" ht="12.75">
      <c r="P5835" s="50"/>
    </row>
    <row r="5836" ht="12.75">
      <c r="P5836" s="50"/>
    </row>
    <row r="5837" ht="12.75">
      <c r="P5837" s="50"/>
    </row>
    <row r="5838" ht="12.75">
      <c r="P5838" s="50"/>
    </row>
    <row r="5839" ht="12.75">
      <c r="P5839" s="50"/>
    </row>
    <row r="5840" ht="12.75">
      <c r="P5840" s="50"/>
    </row>
    <row r="5841" ht="12.75">
      <c r="P5841" s="50"/>
    </row>
    <row r="5842" ht="12.75">
      <c r="P5842" s="50"/>
    </row>
    <row r="5843" ht="12.75">
      <c r="P5843" s="50"/>
    </row>
    <row r="5844" ht="12.75">
      <c r="P5844" s="50"/>
    </row>
    <row r="5845" ht="12.75">
      <c r="P5845" s="50"/>
    </row>
    <row r="5846" ht="12.75">
      <c r="P5846" s="50"/>
    </row>
    <row r="5847" ht="12.75">
      <c r="P5847" s="50"/>
    </row>
    <row r="5848" ht="12.75">
      <c r="P5848" s="50"/>
    </row>
    <row r="5849" ht="12.75">
      <c r="P5849" s="50"/>
    </row>
    <row r="5850" ht="12.75">
      <c r="P5850" s="50"/>
    </row>
    <row r="5851" ht="12.75">
      <c r="P5851" s="50"/>
    </row>
    <row r="5852" ht="12.75">
      <c r="P5852" s="50"/>
    </row>
    <row r="5853" ht="12.75">
      <c r="P5853" s="50"/>
    </row>
    <row r="5854" ht="12.75">
      <c r="P5854" s="50"/>
    </row>
    <row r="5855" ht="12.75">
      <c r="P5855" s="50"/>
    </row>
    <row r="5856" ht="12.75">
      <c r="P5856" s="50"/>
    </row>
    <row r="5857" ht="12.75">
      <c r="P5857" s="50"/>
    </row>
    <row r="5858" ht="12.75">
      <c r="P5858" s="50"/>
    </row>
    <row r="5859" ht="12.75">
      <c r="P5859" s="50"/>
    </row>
    <row r="5860" ht="12.75">
      <c r="P5860" s="50"/>
    </row>
    <row r="5861" ht="12.75">
      <c r="P5861" s="50"/>
    </row>
    <row r="5862" ht="12.75">
      <c r="P5862" s="50"/>
    </row>
    <row r="5863" ht="12.75">
      <c r="P5863" s="50"/>
    </row>
    <row r="5864" ht="12.75">
      <c r="P5864" s="50"/>
    </row>
    <row r="5865" ht="12.75">
      <c r="P5865" s="50"/>
    </row>
    <row r="5866" ht="12.75">
      <c r="P5866" s="50"/>
    </row>
    <row r="5867" ht="12.75">
      <c r="P5867" s="50"/>
    </row>
    <row r="5868" ht="12.75">
      <c r="P5868" s="50"/>
    </row>
    <row r="5869" ht="12.75">
      <c r="P5869" s="50"/>
    </row>
    <row r="5870" ht="12.75">
      <c r="P5870" s="50"/>
    </row>
    <row r="5871" ht="12.75">
      <c r="P5871" s="50"/>
    </row>
    <row r="5872" ht="12.75">
      <c r="P5872" s="50"/>
    </row>
    <row r="5873" ht="12.75">
      <c r="P5873" s="50"/>
    </row>
    <row r="5874" ht="12.75">
      <c r="P5874" s="50"/>
    </row>
    <row r="5875" ht="12.75">
      <c r="P5875" s="50"/>
    </row>
    <row r="5876" ht="12.75">
      <c r="P5876" s="50"/>
    </row>
    <row r="5877" ht="12.75">
      <c r="P5877" s="50"/>
    </row>
    <row r="5878" ht="12.75">
      <c r="P5878" s="50"/>
    </row>
    <row r="5879" ht="12.75">
      <c r="P5879" s="50"/>
    </row>
    <row r="5880" ht="12.75">
      <c r="P5880" s="50"/>
    </row>
    <row r="5881" ht="12.75">
      <c r="P5881" s="50"/>
    </row>
    <row r="5882" ht="12.75">
      <c r="P5882" s="50"/>
    </row>
    <row r="5883" ht="12.75">
      <c r="P5883" s="50"/>
    </row>
    <row r="5884" ht="12.75">
      <c r="P5884" s="50"/>
    </row>
    <row r="5885" ht="12.75">
      <c r="P5885" s="50"/>
    </row>
    <row r="5886" ht="12.75">
      <c r="P5886" s="50"/>
    </row>
    <row r="5887" ht="12.75">
      <c r="P5887" s="50"/>
    </row>
    <row r="5888" ht="12.75">
      <c r="P5888" s="50"/>
    </row>
    <row r="5889" ht="12.75">
      <c r="P5889" s="50"/>
    </row>
    <row r="5890" ht="12.75">
      <c r="P5890" s="50"/>
    </row>
    <row r="5891" ht="12.75">
      <c r="P5891" s="50"/>
    </row>
    <row r="5892" ht="12.75">
      <c r="P5892" s="50"/>
    </row>
    <row r="5893" ht="12.75">
      <c r="P5893" s="50"/>
    </row>
    <row r="5894" ht="12.75">
      <c r="P5894" s="50"/>
    </row>
    <row r="5895" ht="12.75">
      <c r="P5895" s="50"/>
    </row>
    <row r="5896" ht="12.75">
      <c r="P5896" s="50"/>
    </row>
    <row r="5897" ht="12.75">
      <c r="P5897" s="50"/>
    </row>
    <row r="5898" ht="12.75">
      <c r="P5898" s="50"/>
    </row>
    <row r="5899" ht="12.75">
      <c r="P5899" s="50"/>
    </row>
    <row r="5900" ht="12.75">
      <c r="P5900" s="50"/>
    </row>
    <row r="5901" ht="12.75">
      <c r="P5901" s="50"/>
    </row>
    <row r="5902" ht="12.75">
      <c r="P5902" s="50"/>
    </row>
    <row r="5903" ht="12.75">
      <c r="P5903" s="50"/>
    </row>
    <row r="5904" ht="12.75">
      <c r="P5904" s="50"/>
    </row>
    <row r="5905" ht="12.75">
      <c r="P5905" s="50"/>
    </row>
    <row r="5906" ht="12.75">
      <c r="P5906" s="50"/>
    </row>
    <row r="5907" ht="12.75">
      <c r="P5907" s="50"/>
    </row>
    <row r="5908" ht="12.75">
      <c r="P5908" s="50"/>
    </row>
    <row r="5909" ht="12.75">
      <c r="P5909" s="50"/>
    </row>
    <row r="5910" ht="12.75">
      <c r="P5910" s="50"/>
    </row>
    <row r="5911" ht="12.75">
      <c r="P5911" s="50"/>
    </row>
    <row r="5912" ht="12.75">
      <c r="P5912" s="50"/>
    </row>
    <row r="5913" ht="12.75">
      <c r="P5913" s="50"/>
    </row>
    <row r="5914" ht="12.75">
      <c r="P5914" s="50"/>
    </row>
    <row r="5915" ht="12.75">
      <c r="P5915" s="50"/>
    </row>
    <row r="5916" ht="12.75">
      <c r="P5916" s="50"/>
    </row>
    <row r="5917" ht="12.75">
      <c r="P5917" s="50"/>
    </row>
    <row r="5918" ht="12.75">
      <c r="P5918" s="50"/>
    </row>
    <row r="5919" ht="12.75">
      <c r="P5919" s="50"/>
    </row>
    <row r="5920" ht="12.75">
      <c r="P5920" s="50"/>
    </row>
    <row r="5921" ht="12.75">
      <c r="P5921" s="50"/>
    </row>
    <row r="5922" ht="12.75">
      <c r="P5922" s="50"/>
    </row>
    <row r="5923" ht="12.75">
      <c r="P5923" s="50"/>
    </row>
    <row r="5924" ht="12.75">
      <c r="P5924" s="50"/>
    </row>
    <row r="5925" ht="12.75">
      <c r="P5925" s="50"/>
    </row>
    <row r="5926" ht="12.75">
      <c r="P5926" s="50"/>
    </row>
    <row r="5927" ht="12.75">
      <c r="P5927" s="50"/>
    </row>
    <row r="5928" ht="12.75">
      <c r="P5928" s="50"/>
    </row>
    <row r="5929" ht="12.75">
      <c r="P5929" s="50"/>
    </row>
    <row r="5930" ht="12.75">
      <c r="P5930" s="50"/>
    </row>
    <row r="5931" ht="12.75">
      <c r="P5931" s="50"/>
    </row>
    <row r="5932" ht="12.75">
      <c r="P5932" s="50"/>
    </row>
    <row r="5933" ht="12.75">
      <c r="P5933" s="50"/>
    </row>
    <row r="5934" ht="12.75">
      <c r="P5934" s="50"/>
    </row>
    <row r="5935" ht="12.75">
      <c r="P5935" s="50"/>
    </row>
    <row r="5936" ht="12.75">
      <c r="P5936" s="50"/>
    </row>
    <row r="5937" ht="12.75">
      <c r="P5937" s="50"/>
    </row>
    <row r="5938" ht="12.75">
      <c r="P5938" s="50"/>
    </row>
    <row r="5939" ht="12.75">
      <c r="P5939" s="50"/>
    </row>
    <row r="5940" ht="12.75">
      <c r="P5940" s="50"/>
    </row>
    <row r="5941" ht="12.75">
      <c r="P5941" s="50"/>
    </row>
    <row r="5942" ht="12.75">
      <c r="P5942" s="50"/>
    </row>
    <row r="5943" ht="12.75">
      <c r="P5943" s="50"/>
    </row>
    <row r="5944" ht="12.75">
      <c r="P5944" s="50"/>
    </row>
    <row r="5945" ht="12.75">
      <c r="P5945" s="50"/>
    </row>
    <row r="5946" ht="12.75">
      <c r="P5946" s="50"/>
    </row>
    <row r="5947" ht="12.75">
      <c r="P5947" s="50"/>
    </row>
    <row r="5948" ht="12.75">
      <c r="P5948" s="50"/>
    </row>
    <row r="5949" ht="12.75">
      <c r="P5949" s="50"/>
    </row>
    <row r="5950" ht="12.75">
      <c r="P5950" s="50"/>
    </row>
    <row r="5951" ht="12.75">
      <c r="P5951" s="50"/>
    </row>
    <row r="5952" ht="12.75">
      <c r="P5952" s="50"/>
    </row>
    <row r="5953" ht="12.75">
      <c r="P5953" s="50"/>
    </row>
    <row r="5954" ht="12.75">
      <c r="P5954" s="50"/>
    </row>
    <row r="5955" ht="12.75">
      <c r="P5955" s="50"/>
    </row>
    <row r="5956" ht="12.75">
      <c r="P5956" s="50"/>
    </row>
    <row r="5957" ht="12.75">
      <c r="P5957" s="50"/>
    </row>
    <row r="5958" ht="12.75">
      <c r="P5958" s="50"/>
    </row>
    <row r="5959" ht="12.75">
      <c r="P5959" s="50"/>
    </row>
    <row r="5960" ht="12.75">
      <c r="P5960" s="50"/>
    </row>
    <row r="5961" ht="12.75">
      <c r="P5961" s="50"/>
    </row>
    <row r="5962" ht="12.75">
      <c r="P5962" s="50"/>
    </row>
    <row r="5963" ht="12.75">
      <c r="P5963" s="50"/>
    </row>
    <row r="5964" ht="12.75">
      <c r="P5964" s="50"/>
    </row>
    <row r="5965" ht="12.75">
      <c r="P5965" s="50"/>
    </row>
    <row r="5966" ht="12.75">
      <c r="P5966" s="50"/>
    </row>
    <row r="5967" ht="12.75">
      <c r="P5967" s="50"/>
    </row>
    <row r="5968" ht="12.75">
      <c r="P5968" s="50"/>
    </row>
    <row r="5969" ht="12.75">
      <c r="P5969" s="50"/>
    </row>
    <row r="5970" ht="12.75">
      <c r="P5970" s="50"/>
    </row>
    <row r="5971" ht="12.75">
      <c r="P5971" s="50"/>
    </row>
    <row r="5972" ht="12.75">
      <c r="P5972" s="50"/>
    </row>
    <row r="5973" ht="12.75">
      <c r="P5973" s="50"/>
    </row>
    <row r="5974" ht="12.75">
      <c r="P5974" s="50"/>
    </row>
    <row r="5975" ht="12.75">
      <c r="P5975" s="50"/>
    </row>
    <row r="5976" ht="12.75">
      <c r="P5976" s="50"/>
    </row>
    <row r="5977" ht="12.75">
      <c r="P5977" s="50"/>
    </row>
    <row r="5978" ht="12.75">
      <c r="P5978" s="50"/>
    </row>
    <row r="5979" ht="12.75">
      <c r="P5979" s="50"/>
    </row>
    <row r="5980" ht="12.75">
      <c r="P5980" s="50"/>
    </row>
    <row r="5981" ht="12.75">
      <c r="P5981" s="50"/>
    </row>
    <row r="5982" ht="12.75">
      <c r="P5982" s="50"/>
    </row>
    <row r="5983" ht="12.75">
      <c r="P5983" s="50"/>
    </row>
    <row r="5984" ht="12.75">
      <c r="P5984" s="50"/>
    </row>
    <row r="5985" ht="12.75">
      <c r="P5985" s="50"/>
    </row>
    <row r="5986" ht="12.75">
      <c r="P5986" s="50"/>
    </row>
    <row r="5987" ht="12.75">
      <c r="P5987" s="50"/>
    </row>
    <row r="5988" ht="12.75">
      <c r="P5988" s="50"/>
    </row>
    <row r="5989" ht="12.75">
      <c r="P5989" s="50"/>
    </row>
    <row r="5990" ht="12.75">
      <c r="P5990" s="50"/>
    </row>
    <row r="5991" ht="12.75">
      <c r="P5991" s="50"/>
    </row>
    <row r="5992" ht="12.75">
      <c r="P5992" s="50"/>
    </row>
    <row r="5993" ht="12.75">
      <c r="P5993" s="50"/>
    </row>
    <row r="5994" ht="12.75">
      <c r="P5994" s="50"/>
    </row>
    <row r="5995" ht="12.75">
      <c r="P5995" s="50"/>
    </row>
    <row r="5996" ht="12.75">
      <c r="P5996" s="50"/>
    </row>
    <row r="5997" ht="12.75">
      <c r="P5997" s="50"/>
    </row>
    <row r="5998" ht="12.75">
      <c r="P5998" s="50"/>
    </row>
    <row r="5999" ht="12.75">
      <c r="P5999" s="50"/>
    </row>
    <row r="6000" ht="12.75">
      <c r="P6000" s="50"/>
    </row>
    <row r="6001" ht="12.75">
      <c r="P6001" s="50"/>
    </row>
    <row r="6002" ht="12.75">
      <c r="P6002" s="50"/>
    </row>
    <row r="6003" ht="12.75">
      <c r="P6003" s="50"/>
    </row>
    <row r="6004" ht="12.75">
      <c r="P6004" s="50"/>
    </row>
    <row r="6005" ht="12.75">
      <c r="P6005" s="50"/>
    </row>
    <row r="6006" ht="12.75">
      <c r="P6006" s="50"/>
    </row>
    <row r="6007" ht="12.75">
      <c r="P6007" s="50"/>
    </row>
    <row r="6008" ht="12.75">
      <c r="P6008" s="50"/>
    </row>
    <row r="6009" ht="12.75">
      <c r="P6009" s="50"/>
    </row>
    <row r="6010" ht="12.75">
      <c r="P6010" s="50"/>
    </row>
    <row r="6011" ht="12.75">
      <c r="P6011" s="50"/>
    </row>
    <row r="6012" ht="12.75">
      <c r="P6012" s="50"/>
    </row>
    <row r="6013" ht="12.75">
      <c r="P6013" s="50"/>
    </row>
    <row r="6014" ht="12.75">
      <c r="P6014" s="50"/>
    </row>
    <row r="6015" ht="12.75">
      <c r="P6015" s="50"/>
    </row>
    <row r="6016" ht="12.75">
      <c r="P6016" s="50"/>
    </row>
    <row r="6017" ht="12.75">
      <c r="P6017" s="50"/>
    </row>
    <row r="6018" ht="12.75">
      <c r="P6018" s="50"/>
    </row>
    <row r="6019" ht="12.75">
      <c r="P6019" s="50"/>
    </row>
    <row r="6020" ht="12.75">
      <c r="P6020" s="50"/>
    </row>
    <row r="6021" ht="12.75">
      <c r="P6021" s="50"/>
    </row>
    <row r="6022" ht="12.75">
      <c r="P6022" s="50"/>
    </row>
    <row r="6023" ht="12.75">
      <c r="P6023" s="50"/>
    </row>
    <row r="6024" ht="12.75">
      <c r="P6024" s="50"/>
    </row>
    <row r="6025" ht="12.75">
      <c r="P6025" s="50"/>
    </row>
    <row r="6026" ht="12.75">
      <c r="P6026" s="50"/>
    </row>
    <row r="6027" ht="12.75">
      <c r="P6027" s="50"/>
    </row>
    <row r="6028" ht="12.75">
      <c r="P6028" s="50"/>
    </row>
    <row r="6029" ht="12.75">
      <c r="P6029" s="50"/>
    </row>
    <row r="6030" ht="12.75">
      <c r="P6030" s="50"/>
    </row>
    <row r="6031" ht="12.75">
      <c r="P6031" s="50"/>
    </row>
    <row r="6032" ht="12.75">
      <c r="P6032" s="50"/>
    </row>
    <row r="6033" ht="12.75">
      <c r="P6033" s="50"/>
    </row>
    <row r="6034" ht="12.75">
      <c r="P6034" s="50"/>
    </row>
    <row r="6035" ht="12.75">
      <c r="P6035" s="50"/>
    </row>
    <row r="6036" ht="12.75">
      <c r="P6036" s="50"/>
    </row>
    <row r="6037" ht="12.75">
      <c r="P6037" s="50"/>
    </row>
    <row r="6038" ht="12.75">
      <c r="P6038" s="50"/>
    </row>
    <row r="6039" ht="12.75">
      <c r="P6039" s="50"/>
    </row>
    <row r="6040" ht="12.75">
      <c r="P6040" s="50"/>
    </row>
    <row r="6041" ht="12.75">
      <c r="P6041" s="50"/>
    </row>
    <row r="6042" ht="12.75">
      <c r="P6042" s="50"/>
    </row>
    <row r="6043" ht="12.75">
      <c r="P6043" s="50"/>
    </row>
    <row r="6044" ht="12.75">
      <c r="P6044" s="50"/>
    </row>
    <row r="6045" ht="12.75">
      <c r="P6045" s="50"/>
    </row>
    <row r="6046" ht="12.75">
      <c r="P6046" s="50"/>
    </row>
    <row r="6047" ht="12.75">
      <c r="P6047" s="50"/>
    </row>
    <row r="6048" ht="12.75">
      <c r="P6048" s="50"/>
    </row>
    <row r="6049" ht="12.75">
      <c r="P6049" s="50"/>
    </row>
    <row r="6050" ht="12.75">
      <c r="P6050" s="50"/>
    </row>
    <row r="6051" ht="12.75">
      <c r="P6051" s="50"/>
    </row>
    <row r="6052" ht="12.75">
      <c r="P6052" s="50"/>
    </row>
    <row r="6053" ht="12.75">
      <c r="P6053" s="50"/>
    </row>
    <row r="6054" ht="12.75">
      <c r="P6054" s="50"/>
    </row>
    <row r="6055" ht="12.75">
      <c r="P6055" s="50"/>
    </row>
    <row r="6056" ht="12.75">
      <c r="P6056" s="50"/>
    </row>
    <row r="6057" ht="12.75">
      <c r="P6057" s="50"/>
    </row>
    <row r="6058" ht="12.75">
      <c r="P6058" s="50"/>
    </row>
    <row r="6059" ht="12.75">
      <c r="P6059" s="50"/>
    </row>
    <row r="6060" ht="12.75">
      <c r="P6060" s="50"/>
    </row>
    <row r="6061" ht="12.75">
      <c r="P6061" s="50"/>
    </row>
    <row r="6062" ht="12.75">
      <c r="P6062" s="50"/>
    </row>
    <row r="6063" ht="12.75">
      <c r="P6063" s="50"/>
    </row>
    <row r="6064" ht="12.75">
      <c r="P6064" s="50"/>
    </row>
    <row r="6065" ht="12.75">
      <c r="P6065" s="50"/>
    </row>
    <row r="6066" ht="12.75">
      <c r="P6066" s="50"/>
    </row>
    <row r="6067" ht="12.75">
      <c r="P6067" s="50"/>
    </row>
    <row r="6068" ht="12.75">
      <c r="P6068" s="50"/>
    </row>
    <row r="6069" ht="12.75">
      <c r="P6069" s="50"/>
    </row>
    <row r="6070" ht="12.75">
      <c r="P6070" s="50"/>
    </row>
    <row r="6071" ht="12.75">
      <c r="P6071" s="50"/>
    </row>
    <row r="6072" ht="12.75">
      <c r="P6072" s="50"/>
    </row>
    <row r="6073" ht="12.75">
      <c r="P6073" s="50"/>
    </row>
    <row r="6074" ht="12.75">
      <c r="P6074" s="50"/>
    </row>
    <row r="6075" ht="12.75">
      <c r="P6075" s="50"/>
    </row>
    <row r="6076" ht="12.75">
      <c r="P6076" s="50"/>
    </row>
    <row r="6077" ht="12.75">
      <c r="P6077" s="50"/>
    </row>
    <row r="6078" ht="12.75">
      <c r="P6078" s="50"/>
    </row>
    <row r="6079" ht="12.75">
      <c r="P6079" s="50"/>
    </row>
    <row r="6080" ht="12.75">
      <c r="P6080" s="50"/>
    </row>
    <row r="6081" ht="12.75">
      <c r="P6081" s="50"/>
    </row>
    <row r="6082" ht="12.75">
      <c r="P6082" s="50"/>
    </row>
    <row r="6083" ht="12.75">
      <c r="P6083" s="50"/>
    </row>
    <row r="6084" ht="12.75">
      <c r="P6084" s="50"/>
    </row>
    <row r="6085" ht="12.75">
      <c r="P6085" s="50"/>
    </row>
    <row r="6086" ht="12.75">
      <c r="P6086" s="50"/>
    </row>
    <row r="6087" ht="12.75">
      <c r="P6087" s="50"/>
    </row>
    <row r="6088" ht="12.75">
      <c r="P6088" s="50"/>
    </row>
    <row r="6089" ht="12.75">
      <c r="P6089" s="50"/>
    </row>
    <row r="6090" ht="12.75">
      <c r="P6090" s="50"/>
    </row>
    <row r="6091" ht="12.75">
      <c r="P6091" s="50"/>
    </row>
    <row r="6092" ht="12.75">
      <c r="P6092" s="50"/>
    </row>
    <row r="6093" ht="12.75">
      <c r="P6093" s="50"/>
    </row>
    <row r="6094" ht="12.75">
      <c r="P6094" s="50"/>
    </row>
    <row r="6095" ht="12.75">
      <c r="P6095" s="50"/>
    </row>
    <row r="6096" ht="12.75">
      <c r="P6096" s="50"/>
    </row>
    <row r="6097" ht="12.75">
      <c r="P6097" s="50"/>
    </row>
    <row r="6098" ht="12.75">
      <c r="P6098" s="50"/>
    </row>
    <row r="6099" ht="12.75">
      <c r="P6099" s="50"/>
    </row>
    <row r="6100" ht="12.75">
      <c r="P6100" s="50"/>
    </row>
    <row r="6101" ht="12.75">
      <c r="P6101" s="50"/>
    </row>
    <row r="6102" ht="12.75">
      <c r="P6102" s="50"/>
    </row>
    <row r="6103" ht="12.75">
      <c r="P6103" s="50"/>
    </row>
    <row r="6104" ht="12.75">
      <c r="P6104" s="50"/>
    </row>
    <row r="6105" ht="12.75">
      <c r="P6105" s="50"/>
    </row>
    <row r="6106" ht="12.75">
      <c r="P6106" s="50"/>
    </row>
    <row r="6107" ht="12.75">
      <c r="P6107" s="50"/>
    </row>
    <row r="6108" ht="12.75">
      <c r="P6108" s="50"/>
    </row>
    <row r="6109" ht="12.75">
      <c r="P6109" s="50"/>
    </row>
    <row r="6110" ht="12.75">
      <c r="P6110" s="50"/>
    </row>
    <row r="6111" ht="12.75">
      <c r="P6111" s="50"/>
    </row>
    <row r="6112" ht="12.75">
      <c r="P6112" s="50"/>
    </row>
    <row r="6113" ht="12.75">
      <c r="P6113" s="50"/>
    </row>
    <row r="6114" ht="12.75">
      <c r="P6114" s="50"/>
    </row>
    <row r="6115" ht="12.75">
      <c r="P6115" s="50"/>
    </row>
    <row r="6116" ht="12.75">
      <c r="P6116" s="50"/>
    </row>
    <row r="6117" ht="12.75">
      <c r="P6117" s="50"/>
    </row>
    <row r="6118" ht="12.75">
      <c r="P6118" s="50"/>
    </row>
    <row r="6119" ht="12.75">
      <c r="P6119" s="50"/>
    </row>
    <row r="6120" ht="12.75">
      <c r="P6120" s="50"/>
    </row>
    <row r="6121" ht="12.75">
      <c r="P6121" s="50"/>
    </row>
    <row r="6122" ht="12.75">
      <c r="P6122" s="50"/>
    </row>
    <row r="6123" ht="12.75">
      <c r="P6123" s="50"/>
    </row>
    <row r="6124" ht="12.75">
      <c r="P6124" s="50"/>
    </row>
    <row r="6125" ht="12.75">
      <c r="P6125" s="50"/>
    </row>
    <row r="6126" ht="12.75">
      <c r="P6126" s="50"/>
    </row>
    <row r="6127" ht="12.75">
      <c r="P6127" s="50"/>
    </row>
    <row r="6128" ht="12.75">
      <c r="P6128" s="50"/>
    </row>
    <row r="6129" ht="12.75">
      <c r="P6129" s="50"/>
    </row>
    <row r="6130" ht="12.75">
      <c r="P6130" s="50"/>
    </row>
    <row r="6131" ht="12.75">
      <c r="P6131" s="50"/>
    </row>
    <row r="6132" ht="12.75">
      <c r="P6132" s="50"/>
    </row>
    <row r="6133" ht="12.75">
      <c r="P6133" s="50"/>
    </row>
    <row r="6134" ht="12.75">
      <c r="P6134" s="50"/>
    </row>
    <row r="6135" ht="12.75">
      <c r="P6135" s="50"/>
    </row>
    <row r="6136" ht="12.75">
      <c r="P6136" s="50"/>
    </row>
    <row r="6137" ht="12.75">
      <c r="P6137" s="50"/>
    </row>
    <row r="6138" ht="12.75">
      <c r="P6138" s="50"/>
    </row>
    <row r="6139" ht="12.75">
      <c r="P6139" s="50"/>
    </row>
    <row r="6140" ht="12.75">
      <c r="P6140" s="50"/>
    </row>
    <row r="6141" ht="12.75">
      <c r="P6141" s="50"/>
    </row>
    <row r="6142" ht="12.75">
      <c r="P6142" s="50"/>
    </row>
    <row r="6143" ht="12.75">
      <c r="P6143" s="50"/>
    </row>
    <row r="6144" ht="12.75">
      <c r="P6144" s="50"/>
    </row>
    <row r="6145" ht="12.75">
      <c r="P6145" s="50"/>
    </row>
    <row r="6146" ht="12.75">
      <c r="P6146" s="50"/>
    </row>
    <row r="6147" ht="12.75">
      <c r="P6147" s="50"/>
    </row>
    <row r="6148" ht="12.75">
      <c r="P6148" s="50"/>
    </row>
    <row r="6149" ht="12.75">
      <c r="P6149" s="50"/>
    </row>
    <row r="6150" ht="12.75">
      <c r="P6150" s="50"/>
    </row>
    <row r="6151" ht="12.75">
      <c r="P6151" s="50"/>
    </row>
    <row r="6152" ht="12.75">
      <c r="P6152" s="50"/>
    </row>
    <row r="6153" ht="12.75">
      <c r="P6153" s="50"/>
    </row>
    <row r="6154" ht="12.75">
      <c r="P6154" s="50"/>
    </row>
    <row r="6155" ht="12.75">
      <c r="P6155" s="50"/>
    </row>
    <row r="6156" ht="12.75">
      <c r="P6156" s="50"/>
    </row>
    <row r="6157" ht="12.75">
      <c r="P6157" s="50"/>
    </row>
    <row r="6158" ht="12.75">
      <c r="P6158" s="50"/>
    </row>
    <row r="6159" ht="12.75">
      <c r="P6159" s="50"/>
    </row>
    <row r="6160" ht="12.75">
      <c r="P6160" s="50"/>
    </row>
    <row r="6161" ht="12.75">
      <c r="P6161" s="50"/>
    </row>
    <row r="6162" ht="12.75">
      <c r="P6162" s="50"/>
    </row>
    <row r="6163" ht="12.75">
      <c r="P6163" s="50"/>
    </row>
    <row r="6164" ht="12.75">
      <c r="P6164" s="50"/>
    </row>
    <row r="6165" ht="12.75">
      <c r="P6165" s="50"/>
    </row>
    <row r="6166" ht="12.75">
      <c r="P6166" s="50"/>
    </row>
    <row r="6167" ht="12.75">
      <c r="P6167" s="50"/>
    </row>
    <row r="6168" ht="12.75">
      <c r="P6168" s="50"/>
    </row>
    <row r="6169" ht="12.75">
      <c r="P6169" s="50"/>
    </row>
    <row r="6170" ht="12.75">
      <c r="P6170" s="50"/>
    </row>
    <row r="6171" ht="12.75">
      <c r="P6171" s="50"/>
    </row>
    <row r="6172" ht="12.75">
      <c r="P6172" s="50"/>
    </row>
    <row r="6173" ht="12.75">
      <c r="P6173" s="50"/>
    </row>
    <row r="6174" ht="12.75">
      <c r="P6174" s="50"/>
    </row>
    <row r="6175" ht="12.75">
      <c r="P6175" s="50"/>
    </row>
    <row r="6176" ht="12.75">
      <c r="P6176" s="50"/>
    </row>
    <row r="6177" ht="12.75">
      <c r="P6177" s="50"/>
    </row>
    <row r="6178" ht="12.75">
      <c r="P6178" s="50"/>
    </row>
    <row r="6179" ht="12.75">
      <c r="P6179" s="50"/>
    </row>
    <row r="6180" ht="12.75">
      <c r="P6180" s="50"/>
    </row>
    <row r="6181" ht="12.75">
      <c r="P6181" s="50"/>
    </row>
    <row r="6182" ht="12.75">
      <c r="P6182" s="50"/>
    </row>
    <row r="6183" ht="12.75">
      <c r="P6183" s="50"/>
    </row>
    <row r="6184" ht="12.75">
      <c r="P6184" s="50"/>
    </row>
    <row r="6185" ht="12.75">
      <c r="P6185" s="50"/>
    </row>
    <row r="6186" ht="12.75">
      <c r="P6186" s="50"/>
    </row>
    <row r="6187" ht="12.75">
      <c r="P6187" s="50"/>
    </row>
    <row r="6188" ht="12.75">
      <c r="P6188" s="50"/>
    </row>
    <row r="6189" ht="12.75">
      <c r="P6189" s="50"/>
    </row>
    <row r="6190" ht="12.75">
      <c r="P6190" s="50"/>
    </row>
    <row r="6191" ht="12.75">
      <c r="P6191" s="50"/>
    </row>
    <row r="6192" ht="12.75">
      <c r="P6192" s="50"/>
    </row>
    <row r="6193" ht="12.75">
      <c r="P6193" s="50"/>
    </row>
    <row r="6194" ht="12.75">
      <c r="P6194" s="50"/>
    </row>
    <row r="6195" ht="12.75">
      <c r="P6195" s="50"/>
    </row>
    <row r="6196" ht="12.75">
      <c r="P6196" s="50"/>
    </row>
    <row r="6197" ht="12.75">
      <c r="P6197" s="50"/>
    </row>
    <row r="6198" ht="12.75">
      <c r="P6198" s="50"/>
    </row>
    <row r="6199" ht="12.75">
      <c r="P6199" s="50"/>
    </row>
    <row r="6200" ht="12.75">
      <c r="P6200" s="50"/>
    </row>
    <row r="6201" ht="12.75">
      <c r="P6201" s="50"/>
    </row>
    <row r="6202" ht="12.75">
      <c r="P6202" s="50"/>
    </row>
    <row r="6203" ht="12.75">
      <c r="P6203" s="50"/>
    </row>
    <row r="6204" ht="12.75">
      <c r="P6204" s="50"/>
    </row>
    <row r="6205" ht="12.75">
      <c r="P6205" s="50"/>
    </row>
    <row r="6206" ht="12.75">
      <c r="P6206" s="50"/>
    </row>
    <row r="6207" ht="12.75">
      <c r="P6207" s="50"/>
    </row>
    <row r="6208" ht="12.75">
      <c r="P6208" s="50"/>
    </row>
    <row r="6209" ht="12.75">
      <c r="P6209" s="50"/>
    </row>
    <row r="6210" ht="12.75">
      <c r="P6210" s="50"/>
    </row>
    <row r="6211" ht="12.75">
      <c r="P6211" s="50"/>
    </row>
    <row r="6212" ht="12.75">
      <c r="P6212" s="50"/>
    </row>
    <row r="6213" ht="12.75">
      <c r="P6213" s="50"/>
    </row>
    <row r="6214" ht="12.75">
      <c r="P6214" s="50"/>
    </row>
    <row r="6215" ht="12.75">
      <c r="P6215" s="50"/>
    </row>
    <row r="6216" ht="12.75">
      <c r="P6216" s="50"/>
    </row>
    <row r="6217" ht="12.75">
      <c r="P6217" s="50"/>
    </row>
    <row r="6218" ht="12.75">
      <c r="P6218" s="50"/>
    </row>
    <row r="6219" ht="12.75">
      <c r="P6219" s="50"/>
    </row>
    <row r="6220" ht="12.75">
      <c r="P6220" s="50"/>
    </row>
    <row r="6221" ht="12.75">
      <c r="P6221" s="50"/>
    </row>
    <row r="6222" ht="12.75">
      <c r="P6222" s="50"/>
    </row>
    <row r="6223" ht="12.75">
      <c r="P6223" s="50"/>
    </row>
    <row r="6224" ht="12.75">
      <c r="P6224" s="50"/>
    </row>
    <row r="6225" ht="12.75">
      <c r="P6225" s="50"/>
    </row>
    <row r="6226" ht="12.75">
      <c r="P6226" s="50"/>
    </row>
    <row r="6227" ht="12.75">
      <c r="P6227" s="50"/>
    </row>
    <row r="6228" ht="12.75">
      <c r="P6228" s="50"/>
    </row>
    <row r="6229" ht="12.75">
      <c r="P6229" s="50"/>
    </row>
    <row r="6230" ht="12.75">
      <c r="P6230" s="50"/>
    </row>
    <row r="6231" ht="12.75">
      <c r="P6231" s="50"/>
    </row>
    <row r="6232" ht="12.75">
      <c r="P6232" s="50"/>
    </row>
    <row r="6233" ht="12.75">
      <c r="P6233" s="50"/>
    </row>
    <row r="6234" ht="12.75">
      <c r="P6234" s="50"/>
    </row>
    <row r="6235" ht="12.75">
      <c r="P6235" s="50"/>
    </row>
    <row r="6236" ht="12.75">
      <c r="P6236" s="50"/>
    </row>
    <row r="6237" ht="12.75">
      <c r="P6237" s="50"/>
    </row>
    <row r="6238" ht="12.75">
      <c r="P6238" s="50"/>
    </row>
    <row r="6239" ht="12.75">
      <c r="P6239" s="50"/>
    </row>
    <row r="6240" ht="12.75">
      <c r="P6240" s="50"/>
    </row>
    <row r="6241" ht="12.75">
      <c r="P6241" s="50"/>
    </row>
    <row r="6242" ht="12.75">
      <c r="P6242" s="50"/>
    </row>
    <row r="6243" ht="12.75">
      <c r="P6243" s="50"/>
    </row>
    <row r="6244" ht="12.75">
      <c r="P6244" s="50"/>
    </row>
    <row r="6245" ht="12.75">
      <c r="P6245" s="50"/>
    </row>
    <row r="6246" ht="12.75">
      <c r="P6246" s="50"/>
    </row>
    <row r="6247" ht="12.75">
      <c r="P6247" s="50"/>
    </row>
    <row r="6248" ht="12.75">
      <c r="P6248" s="50"/>
    </row>
    <row r="6249" ht="12.75">
      <c r="P6249" s="50"/>
    </row>
    <row r="6250" ht="12.75">
      <c r="P6250" s="50"/>
    </row>
    <row r="6251" ht="12.75">
      <c r="P6251" s="50"/>
    </row>
    <row r="6252" ht="12.75">
      <c r="P6252" s="50"/>
    </row>
    <row r="6253" ht="12.75">
      <c r="P6253" s="50"/>
    </row>
    <row r="6254" ht="12.75">
      <c r="P6254" s="50"/>
    </row>
    <row r="6255" ht="12.75">
      <c r="P6255" s="50"/>
    </row>
    <row r="6256" ht="12.75">
      <c r="P6256" s="50"/>
    </row>
    <row r="6257" ht="12.75">
      <c r="P6257" s="50"/>
    </row>
    <row r="6258" ht="12.75">
      <c r="P6258" s="50"/>
    </row>
    <row r="6259" ht="12.75">
      <c r="P6259" s="50"/>
    </row>
    <row r="6260" ht="12.75">
      <c r="P6260" s="50"/>
    </row>
    <row r="6261" ht="12.75">
      <c r="P6261" s="50"/>
    </row>
    <row r="6262" ht="12.75">
      <c r="P6262" s="50"/>
    </row>
    <row r="6263" ht="12.75">
      <c r="P6263" s="50"/>
    </row>
    <row r="6264" ht="12.75">
      <c r="P6264" s="50"/>
    </row>
    <row r="6265" ht="12.75">
      <c r="P6265" s="50"/>
    </row>
    <row r="6266" ht="12.75">
      <c r="P6266" s="50"/>
    </row>
    <row r="6267" ht="12.75">
      <c r="P6267" s="50"/>
    </row>
    <row r="6268" ht="12.75">
      <c r="P6268" s="50"/>
    </row>
    <row r="6269" ht="12.75">
      <c r="P6269" s="50"/>
    </row>
    <row r="6270" ht="12.75">
      <c r="P6270" s="50"/>
    </row>
    <row r="6271" ht="12.75">
      <c r="P6271" s="50"/>
    </row>
    <row r="6272" ht="12.75">
      <c r="P6272" s="50"/>
    </row>
    <row r="6273" ht="12.75">
      <c r="P6273" s="50"/>
    </row>
    <row r="6274" ht="12.75">
      <c r="P6274" s="50"/>
    </row>
    <row r="6275" ht="12.75">
      <c r="P6275" s="50"/>
    </row>
    <row r="6276" ht="12.75">
      <c r="P6276" s="50"/>
    </row>
    <row r="6277" ht="12.75">
      <c r="P6277" s="50"/>
    </row>
    <row r="6278" ht="12.75">
      <c r="P6278" s="50"/>
    </row>
    <row r="6279" ht="12.75">
      <c r="P6279" s="50"/>
    </row>
    <row r="6280" ht="12.75">
      <c r="P6280" s="50"/>
    </row>
    <row r="6281" ht="12.75">
      <c r="P6281" s="50"/>
    </row>
    <row r="6282" ht="12.75">
      <c r="P6282" s="50"/>
    </row>
    <row r="6283" ht="12.75">
      <c r="P6283" s="50"/>
    </row>
    <row r="6284" ht="12.75">
      <c r="P6284" s="50"/>
    </row>
    <row r="6285" ht="12.75">
      <c r="P6285" s="50"/>
    </row>
    <row r="6286" ht="12.75">
      <c r="P6286" s="50"/>
    </row>
    <row r="6287" ht="12.75">
      <c r="P6287" s="50"/>
    </row>
    <row r="6288" ht="12.75">
      <c r="P6288" s="50"/>
    </row>
    <row r="6289" ht="12.75">
      <c r="P6289" s="50"/>
    </row>
    <row r="6290" ht="12.75">
      <c r="P6290" s="50"/>
    </row>
    <row r="6291" ht="12.75">
      <c r="P6291" s="50"/>
    </row>
    <row r="6292" ht="12.75">
      <c r="P6292" s="50"/>
    </row>
    <row r="6293" ht="12.75">
      <c r="P6293" s="50"/>
    </row>
    <row r="6294" ht="12.75">
      <c r="P6294" s="50"/>
    </row>
    <row r="6295" ht="12.75">
      <c r="P6295" s="50"/>
    </row>
    <row r="6296" ht="12.75">
      <c r="P6296" s="50"/>
    </row>
    <row r="6297" ht="12.75">
      <c r="P6297" s="50"/>
    </row>
    <row r="6298" ht="12.75">
      <c r="P6298" s="50"/>
    </row>
    <row r="6299" ht="12.75">
      <c r="P6299" s="50"/>
    </row>
    <row r="6300" ht="12.75">
      <c r="P6300" s="50"/>
    </row>
    <row r="6301" ht="12.75">
      <c r="P6301" s="50"/>
    </row>
    <row r="6302" ht="12.75">
      <c r="P6302" s="50"/>
    </row>
    <row r="6303" ht="12.75">
      <c r="P6303" s="50"/>
    </row>
    <row r="6304" ht="12.75">
      <c r="P6304" s="50"/>
    </row>
    <row r="6305" ht="12.75">
      <c r="P6305" s="50"/>
    </row>
    <row r="6306" ht="12.75">
      <c r="P6306" s="50"/>
    </row>
    <row r="6307" ht="12.75">
      <c r="P6307" s="50"/>
    </row>
    <row r="6308" ht="12.75">
      <c r="P6308" s="50"/>
    </row>
    <row r="6309" ht="12.75">
      <c r="P6309" s="50"/>
    </row>
    <row r="6310" ht="12.75">
      <c r="P6310" s="50"/>
    </row>
    <row r="6311" ht="12.75">
      <c r="P6311" s="50"/>
    </row>
    <row r="6312" ht="12.75">
      <c r="P6312" s="50"/>
    </row>
    <row r="6313" ht="12.75">
      <c r="P6313" s="50"/>
    </row>
    <row r="6314" ht="12.75">
      <c r="P6314" s="50"/>
    </row>
    <row r="6315" ht="12.75">
      <c r="P6315" s="50"/>
    </row>
    <row r="6316" ht="12.75">
      <c r="P6316" s="50"/>
    </row>
    <row r="6317" ht="12.75">
      <c r="P6317" s="50"/>
    </row>
    <row r="6318" ht="12.75">
      <c r="P6318" s="50"/>
    </row>
    <row r="6319" ht="12.75">
      <c r="P6319" s="50"/>
    </row>
    <row r="6320" ht="12.75">
      <c r="P6320" s="50"/>
    </row>
    <row r="6321" ht="12.75">
      <c r="P6321" s="50"/>
    </row>
    <row r="6322" ht="12.75">
      <c r="P6322" s="50"/>
    </row>
    <row r="6323" ht="12.75">
      <c r="P6323" s="50"/>
    </row>
    <row r="6324" ht="12.75">
      <c r="P6324" s="50"/>
    </row>
    <row r="6325" ht="12.75">
      <c r="P6325" s="50"/>
    </row>
    <row r="6326" ht="12.75">
      <c r="P6326" s="50"/>
    </row>
    <row r="6327" ht="12.75">
      <c r="P6327" s="50"/>
    </row>
    <row r="6328" ht="12.75">
      <c r="P6328" s="50"/>
    </row>
    <row r="6329" ht="12.75">
      <c r="P6329" s="50"/>
    </row>
    <row r="6330" ht="12.75">
      <c r="P6330" s="50"/>
    </row>
    <row r="6331" ht="12.75">
      <c r="P6331" s="50"/>
    </row>
    <row r="6332" ht="12.75">
      <c r="P6332" s="50"/>
    </row>
    <row r="6333" ht="12.75">
      <c r="P6333" s="50"/>
    </row>
    <row r="6334" ht="12.75">
      <c r="P6334" s="50"/>
    </row>
    <row r="6335" ht="12.75">
      <c r="P6335" s="50"/>
    </row>
    <row r="6336" ht="12.75">
      <c r="P6336" s="50"/>
    </row>
    <row r="6337" ht="12.75">
      <c r="P6337" s="50"/>
    </row>
    <row r="6338" ht="12.75">
      <c r="P6338" s="50"/>
    </row>
    <row r="6339" ht="12.75">
      <c r="P6339" s="50"/>
    </row>
    <row r="6340" ht="12.75">
      <c r="P6340" s="50"/>
    </row>
    <row r="6341" ht="12.75">
      <c r="P6341" s="50"/>
    </row>
    <row r="6342" ht="12.75">
      <c r="P6342" s="50"/>
    </row>
    <row r="6343" ht="12.75">
      <c r="P6343" s="50"/>
    </row>
    <row r="6344" ht="12.75">
      <c r="P6344" s="50"/>
    </row>
    <row r="6345" ht="12.75">
      <c r="P6345" s="50"/>
    </row>
    <row r="6346" ht="12.75">
      <c r="P6346" s="50"/>
    </row>
    <row r="6347" ht="12.75">
      <c r="P6347" s="50"/>
    </row>
    <row r="6348" ht="12.75">
      <c r="P6348" s="50"/>
    </row>
    <row r="6349" ht="12.75">
      <c r="P6349" s="50"/>
    </row>
    <row r="6350" ht="12.75">
      <c r="P6350" s="50"/>
    </row>
    <row r="6351" ht="12.75">
      <c r="P6351" s="50"/>
    </row>
    <row r="6352" ht="12.75">
      <c r="P6352" s="50"/>
    </row>
    <row r="6353" ht="12.75">
      <c r="P6353" s="50"/>
    </row>
    <row r="6354" ht="12.75">
      <c r="P6354" s="50"/>
    </row>
    <row r="6355" ht="12.75">
      <c r="P6355" s="50"/>
    </row>
    <row r="6356" ht="12.75">
      <c r="P6356" s="50"/>
    </row>
    <row r="6357" ht="12.75">
      <c r="P6357" s="50"/>
    </row>
    <row r="6358" ht="12.75">
      <c r="P6358" s="50"/>
    </row>
    <row r="6359" ht="12.75">
      <c r="P6359" s="50"/>
    </row>
    <row r="6360" ht="12.75">
      <c r="P6360" s="50"/>
    </row>
    <row r="6361" ht="12.75">
      <c r="P6361" s="50"/>
    </row>
    <row r="6362" ht="12.75">
      <c r="P6362" s="50"/>
    </row>
    <row r="6363" ht="12.75">
      <c r="P6363" s="50"/>
    </row>
    <row r="6364" ht="12.75">
      <c r="P6364" s="50"/>
    </row>
    <row r="6365" ht="12.75">
      <c r="P6365" s="50"/>
    </row>
    <row r="6366" ht="12.75">
      <c r="P6366" s="50"/>
    </row>
    <row r="6367" ht="12.75">
      <c r="P6367" s="50"/>
    </row>
    <row r="6368" ht="12.75">
      <c r="P6368" s="50"/>
    </row>
    <row r="6369" ht="12.75">
      <c r="P6369" s="50"/>
    </row>
    <row r="6370" ht="12.75">
      <c r="P6370" s="50"/>
    </row>
    <row r="6371" ht="12.75">
      <c r="P6371" s="50"/>
    </row>
    <row r="6372" ht="12.75">
      <c r="P6372" s="50"/>
    </row>
    <row r="6373" ht="12.75">
      <c r="P6373" s="50"/>
    </row>
    <row r="6374" ht="12.75">
      <c r="P6374" s="50"/>
    </row>
    <row r="6375" ht="12.75">
      <c r="P6375" s="50"/>
    </row>
    <row r="6376" ht="12.75">
      <c r="P6376" s="50"/>
    </row>
    <row r="6377" ht="12.75">
      <c r="P6377" s="50"/>
    </row>
    <row r="6378" ht="12.75">
      <c r="P6378" s="50"/>
    </row>
    <row r="6379" ht="12.75">
      <c r="P6379" s="50"/>
    </row>
    <row r="6380" ht="12.75">
      <c r="P6380" s="50"/>
    </row>
    <row r="6381" ht="12.75">
      <c r="P6381" s="50"/>
    </row>
    <row r="6382" ht="12.75">
      <c r="P6382" s="50"/>
    </row>
    <row r="6383" ht="12.75">
      <c r="P6383" s="50"/>
    </row>
    <row r="6384" ht="12.75">
      <c r="P6384" s="50"/>
    </row>
    <row r="6385" ht="12.75">
      <c r="P6385" s="50"/>
    </row>
    <row r="6386" ht="12.75">
      <c r="P6386" s="50"/>
    </row>
    <row r="6387" ht="12.75">
      <c r="P6387" s="50"/>
    </row>
    <row r="6388" ht="12.75">
      <c r="P6388" s="50"/>
    </row>
    <row r="6389" ht="12.75">
      <c r="P6389" s="50"/>
    </row>
    <row r="6390" ht="12.75">
      <c r="P6390" s="50"/>
    </row>
    <row r="6391" ht="12.75">
      <c r="P6391" s="50"/>
    </row>
    <row r="6392" ht="12.75">
      <c r="P6392" s="50"/>
    </row>
    <row r="6393" ht="12.75">
      <c r="P6393" s="50"/>
    </row>
    <row r="6394" ht="12.75">
      <c r="P6394" s="50"/>
    </row>
    <row r="6395" ht="12.75">
      <c r="P6395" s="50"/>
    </row>
    <row r="6396" ht="12.75">
      <c r="P6396" s="50"/>
    </row>
    <row r="6397" ht="12.75">
      <c r="P6397" s="50"/>
    </row>
    <row r="6398" ht="12.75">
      <c r="P6398" s="50"/>
    </row>
    <row r="6399" ht="12.75">
      <c r="P6399" s="50"/>
    </row>
    <row r="6400" ht="12.75">
      <c r="P6400" s="50"/>
    </row>
    <row r="6401" ht="12.75">
      <c r="P6401" s="50"/>
    </row>
    <row r="6402" ht="12.75">
      <c r="P6402" s="50"/>
    </row>
    <row r="6403" ht="12.75">
      <c r="P6403" s="50"/>
    </row>
    <row r="6404" ht="12.75">
      <c r="P6404" s="50"/>
    </row>
    <row r="6405" ht="12.75">
      <c r="P6405" s="50"/>
    </row>
    <row r="6406" ht="12.75">
      <c r="P6406" s="50"/>
    </row>
    <row r="6407" ht="12.75">
      <c r="P6407" s="50"/>
    </row>
    <row r="6408" ht="12.75">
      <c r="P6408" s="50"/>
    </row>
    <row r="6409" ht="12.75">
      <c r="P6409" s="50"/>
    </row>
    <row r="6410" ht="12.75">
      <c r="P6410" s="50"/>
    </row>
    <row r="6411" ht="12.75">
      <c r="P6411" s="50"/>
    </row>
    <row r="6412" ht="12.75">
      <c r="P6412" s="50"/>
    </row>
    <row r="6413" ht="12.75">
      <c r="P6413" s="50"/>
    </row>
    <row r="6414" ht="12.75">
      <c r="P6414" s="50"/>
    </row>
    <row r="6415" ht="12.75">
      <c r="P6415" s="50"/>
    </row>
    <row r="6416" ht="12.75">
      <c r="P6416" s="50"/>
    </row>
    <row r="6417" ht="12.75">
      <c r="P6417" s="50"/>
    </row>
    <row r="6418" ht="12.75">
      <c r="P6418" s="50"/>
    </row>
    <row r="6419" ht="12.75">
      <c r="P6419" s="50"/>
    </row>
    <row r="6420" ht="12.75">
      <c r="P6420" s="50"/>
    </row>
    <row r="6421" ht="12.75">
      <c r="P6421" s="50"/>
    </row>
    <row r="6422" ht="12.75">
      <c r="P6422" s="50"/>
    </row>
    <row r="6423" ht="12.75">
      <c r="P6423" s="50"/>
    </row>
    <row r="6424" ht="12.75">
      <c r="P6424" s="50"/>
    </row>
    <row r="6425" ht="12.75">
      <c r="P6425" s="50"/>
    </row>
    <row r="6426" ht="12.75">
      <c r="P6426" s="50"/>
    </row>
    <row r="6427" ht="12.75">
      <c r="P6427" s="50"/>
    </row>
    <row r="6428" ht="12.75">
      <c r="P6428" s="50"/>
    </row>
    <row r="6429" ht="12.75">
      <c r="P6429" s="50"/>
    </row>
    <row r="6430" ht="12.75">
      <c r="P6430" s="50"/>
    </row>
    <row r="6431" ht="12.75">
      <c r="P6431" s="50"/>
    </row>
    <row r="6432" ht="12.75">
      <c r="P6432" s="50"/>
    </row>
    <row r="6433" ht="12.75">
      <c r="P6433" s="50"/>
    </row>
    <row r="6434" ht="12.75">
      <c r="P6434" s="50"/>
    </row>
    <row r="6435" ht="12.75">
      <c r="P6435" s="50"/>
    </row>
    <row r="6436" ht="12.75">
      <c r="P6436" s="50"/>
    </row>
    <row r="6437" ht="12.75">
      <c r="P6437" s="50"/>
    </row>
    <row r="6438" ht="12.75">
      <c r="P6438" s="50"/>
    </row>
    <row r="6439" ht="12.75">
      <c r="P6439" s="50"/>
    </row>
    <row r="6440" ht="12.75">
      <c r="P6440" s="50"/>
    </row>
    <row r="6441" ht="12.75">
      <c r="P6441" s="50"/>
    </row>
    <row r="6442" ht="12.75">
      <c r="P6442" s="50"/>
    </row>
    <row r="6443" ht="12.75">
      <c r="P6443" s="50"/>
    </row>
    <row r="6444" ht="12.75">
      <c r="P6444" s="50"/>
    </row>
    <row r="6445" ht="12.75">
      <c r="P6445" s="50"/>
    </row>
    <row r="6446" ht="12.75">
      <c r="P6446" s="50"/>
    </row>
    <row r="6447" ht="12.75">
      <c r="P6447" s="50"/>
    </row>
    <row r="6448" ht="12.75">
      <c r="P6448" s="50"/>
    </row>
    <row r="6449" ht="12.75">
      <c r="P6449" s="50"/>
    </row>
    <row r="6450" ht="12.75">
      <c r="P6450" s="50"/>
    </row>
    <row r="6451" ht="12.75">
      <c r="P6451" s="50"/>
    </row>
    <row r="6452" ht="12.75">
      <c r="P6452" s="50"/>
    </row>
    <row r="6453" ht="12.75">
      <c r="P6453" s="50"/>
    </row>
    <row r="6454" ht="12.75">
      <c r="P6454" s="50"/>
    </row>
    <row r="6455" ht="12.75">
      <c r="P6455" s="50"/>
    </row>
    <row r="6456" ht="12.75">
      <c r="P6456" s="50"/>
    </row>
    <row r="6457" ht="12.75">
      <c r="P6457" s="50"/>
    </row>
    <row r="6458" ht="12.75">
      <c r="P6458" s="50"/>
    </row>
    <row r="6459" ht="12.75">
      <c r="P6459" s="50"/>
    </row>
    <row r="6460" ht="12.75">
      <c r="P6460" s="50"/>
    </row>
    <row r="6461" ht="12.75">
      <c r="P6461" s="50"/>
    </row>
    <row r="6462" ht="12.75">
      <c r="P6462" s="50"/>
    </row>
    <row r="6463" ht="12.75">
      <c r="P6463" s="50"/>
    </row>
    <row r="6464" ht="12.75">
      <c r="P6464" s="50"/>
    </row>
    <row r="6465" ht="12.75">
      <c r="P6465" s="50"/>
    </row>
    <row r="6466" ht="12.75">
      <c r="P6466" s="50"/>
    </row>
    <row r="6467" ht="12.75">
      <c r="P6467" s="50"/>
    </row>
    <row r="6468" ht="12.75">
      <c r="P6468" s="50"/>
    </row>
    <row r="6469" ht="12.75">
      <c r="P6469" s="50"/>
    </row>
    <row r="6470" ht="12.75">
      <c r="P6470" s="50"/>
    </row>
    <row r="6471" ht="12.75">
      <c r="P6471" s="50"/>
    </row>
    <row r="6472" ht="12.75">
      <c r="P6472" s="50"/>
    </row>
    <row r="6473" ht="12.75">
      <c r="P6473" s="50"/>
    </row>
    <row r="6474" ht="12.75">
      <c r="P6474" s="50"/>
    </row>
    <row r="6475" ht="12.75">
      <c r="P6475" s="50"/>
    </row>
    <row r="6476" ht="12.75">
      <c r="P6476" s="50"/>
    </row>
    <row r="6477" ht="12.75">
      <c r="P6477" s="50"/>
    </row>
    <row r="6478" ht="12.75">
      <c r="P6478" s="50"/>
    </row>
    <row r="6479" ht="12.75">
      <c r="P6479" s="50"/>
    </row>
    <row r="6480" ht="12.75">
      <c r="P6480" s="50"/>
    </row>
    <row r="6481" ht="12.75">
      <c r="P6481" s="50"/>
    </row>
    <row r="6482" ht="12.75">
      <c r="P6482" s="50"/>
    </row>
    <row r="6483" ht="12.75">
      <c r="P6483" s="50"/>
    </row>
    <row r="6484" ht="12.75">
      <c r="P6484" s="50"/>
    </row>
    <row r="6485" ht="12.75">
      <c r="P6485" s="50"/>
    </row>
    <row r="6486" ht="12.75">
      <c r="P6486" s="50"/>
    </row>
    <row r="6487" ht="12.75">
      <c r="P6487" s="50"/>
    </row>
    <row r="6488" ht="12.75">
      <c r="P6488" s="50"/>
    </row>
    <row r="6489" ht="12.75">
      <c r="P6489" s="50"/>
    </row>
    <row r="6490" ht="12.75">
      <c r="P6490" s="50"/>
    </row>
    <row r="6491" ht="12.75">
      <c r="P6491" s="50"/>
    </row>
    <row r="6492" ht="12.75">
      <c r="P6492" s="50"/>
    </row>
    <row r="6493" ht="12.75">
      <c r="P6493" s="50"/>
    </row>
    <row r="6494" ht="12.75">
      <c r="P6494" s="50"/>
    </row>
    <row r="6495" ht="12.75">
      <c r="P6495" s="50"/>
    </row>
    <row r="6496" ht="12.75">
      <c r="P6496" s="50"/>
    </row>
    <row r="6497" ht="12.75">
      <c r="P6497" s="50"/>
    </row>
    <row r="6498" ht="12.75">
      <c r="P6498" s="50"/>
    </row>
    <row r="6499" ht="12.75">
      <c r="P6499" s="50"/>
    </row>
    <row r="6500" ht="12.75">
      <c r="P6500" s="50"/>
    </row>
    <row r="6501" ht="12.75">
      <c r="P6501" s="50"/>
    </row>
    <row r="6502" ht="12.75">
      <c r="P6502" s="50"/>
    </row>
    <row r="6503" ht="12.75">
      <c r="P6503" s="50"/>
    </row>
    <row r="6504" ht="12.75">
      <c r="P6504" s="50"/>
    </row>
    <row r="6505" ht="12.75">
      <c r="P6505" s="50"/>
    </row>
    <row r="6506" ht="12.75">
      <c r="P6506" s="50"/>
    </row>
    <row r="6507" ht="12.75">
      <c r="P6507" s="50"/>
    </row>
    <row r="6508" ht="12.75">
      <c r="P6508" s="50"/>
    </row>
    <row r="6509" ht="12.75">
      <c r="P6509" s="50"/>
    </row>
    <row r="6510" ht="12.75">
      <c r="P6510" s="50"/>
    </row>
    <row r="6511" ht="12.75">
      <c r="P6511" s="50"/>
    </row>
    <row r="6512" ht="12.75">
      <c r="P6512" s="50"/>
    </row>
    <row r="6513" ht="12.75">
      <c r="P6513" s="50"/>
    </row>
    <row r="6514" ht="12.75">
      <c r="P6514" s="50"/>
    </row>
    <row r="6515" ht="12.75">
      <c r="P6515" s="50"/>
    </row>
    <row r="6516" ht="12.75">
      <c r="P6516" s="50"/>
    </row>
    <row r="6517" ht="12.75">
      <c r="P6517" s="50"/>
    </row>
    <row r="6518" ht="12.75">
      <c r="P6518" s="50"/>
    </row>
    <row r="6519" ht="12.75">
      <c r="P6519" s="50"/>
    </row>
    <row r="6520" ht="12.75">
      <c r="P6520" s="50"/>
    </row>
    <row r="6521" ht="12.75">
      <c r="P6521" s="50"/>
    </row>
    <row r="6522" ht="12.75">
      <c r="P6522" s="50"/>
    </row>
    <row r="6523" ht="12.75">
      <c r="P6523" s="50"/>
    </row>
    <row r="6524" ht="12.75">
      <c r="P6524" s="50"/>
    </row>
    <row r="6525" ht="12.75">
      <c r="P6525" s="50"/>
    </row>
    <row r="6526" ht="12.75">
      <c r="P6526" s="50"/>
    </row>
    <row r="6527" ht="12.75">
      <c r="P6527" s="50"/>
    </row>
    <row r="6528" ht="12.75">
      <c r="P6528" s="50"/>
    </row>
    <row r="6529" ht="12.75">
      <c r="P6529" s="50"/>
    </row>
    <row r="6530" ht="12.75">
      <c r="P6530" s="50"/>
    </row>
    <row r="6531" ht="12.75">
      <c r="P6531" s="50"/>
    </row>
    <row r="6532" ht="12.75">
      <c r="P6532" s="50"/>
    </row>
    <row r="6533" ht="12.75">
      <c r="P6533" s="50"/>
    </row>
    <row r="6534" ht="12.75">
      <c r="P6534" s="50"/>
    </row>
    <row r="6535" ht="12.75">
      <c r="P6535" s="50"/>
    </row>
    <row r="6536" ht="12.75">
      <c r="P6536" s="50"/>
    </row>
    <row r="6537" ht="12.75">
      <c r="P6537" s="50"/>
    </row>
    <row r="6538" ht="12.75">
      <c r="P6538" s="50"/>
    </row>
    <row r="6539" ht="12.75">
      <c r="P6539" s="50"/>
    </row>
    <row r="6540" ht="12.75">
      <c r="P6540" s="50"/>
    </row>
    <row r="6541" ht="12.75">
      <c r="P6541" s="50"/>
    </row>
    <row r="6542" ht="12.75">
      <c r="P6542" s="50"/>
    </row>
    <row r="6543" ht="12.75">
      <c r="P6543" s="50"/>
    </row>
    <row r="6544" ht="12.75">
      <c r="P6544" s="50"/>
    </row>
    <row r="6545" ht="12.75">
      <c r="P6545" s="50"/>
    </row>
    <row r="6546" ht="12.75">
      <c r="P6546" s="50"/>
    </row>
    <row r="6547" ht="12.75">
      <c r="P6547" s="50"/>
    </row>
    <row r="6548" ht="12.75">
      <c r="P6548" s="50"/>
    </row>
    <row r="6549" ht="12.75">
      <c r="P6549" s="50"/>
    </row>
    <row r="6550" ht="12.75">
      <c r="P6550" s="50"/>
    </row>
    <row r="6551" ht="12.75">
      <c r="P6551" s="50"/>
    </row>
    <row r="6552" ht="12.75">
      <c r="P6552" s="50"/>
    </row>
    <row r="6553" ht="12.75">
      <c r="P6553" s="50"/>
    </row>
    <row r="6554" ht="12.75">
      <c r="P6554" s="50"/>
    </row>
    <row r="6555" ht="12.75">
      <c r="P6555" s="50"/>
    </row>
    <row r="6556" ht="12.75">
      <c r="P6556" s="50"/>
    </row>
    <row r="6557" ht="12.75">
      <c r="P6557" s="50"/>
    </row>
    <row r="6558" ht="12.75">
      <c r="P6558" s="50"/>
    </row>
    <row r="6559" ht="12.75">
      <c r="P6559" s="50"/>
    </row>
    <row r="6560" ht="12.75">
      <c r="P6560" s="50"/>
    </row>
    <row r="6561" ht="12.75">
      <c r="P6561" s="50"/>
    </row>
    <row r="6562" ht="12.75">
      <c r="P6562" s="50"/>
    </row>
    <row r="6563" ht="12.75">
      <c r="P6563" s="50"/>
    </row>
    <row r="6564" ht="12.75">
      <c r="P6564" s="50"/>
    </row>
    <row r="6565" ht="12.75">
      <c r="P6565" s="50"/>
    </row>
    <row r="6566" ht="12.75">
      <c r="P6566" s="50"/>
    </row>
    <row r="6567" ht="12.75">
      <c r="P6567" s="50"/>
    </row>
    <row r="6568" ht="12.75">
      <c r="P6568" s="50"/>
    </row>
    <row r="6569" ht="12.75">
      <c r="P6569" s="50"/>
    </row>
    <row r="6570" ht="12.75">
      <c r="P6570" s="50"/>
    </row>
    <row r="6571" ht="12.75">
      <c r="P6571" s="50"/>
    </row>
    <row r="6572" ht="12.75">
      <c r="P6572" s="50"/>
    </row>
    <row r="6573" ht="12.75">
      <c r="P6573" s="50"/>
    </row>
    <row r="6574" ht="12.75">
      <c r="P6574" s="50"/>
    </row>
    <row r="6575" ht="12.75">
      <c r="P6575" s="50"/>
    </row>
    <row r="6576" ht="12.75">
      <c r="P6576" s="50"/>
    </row>
    <row r="6577" ht="12.75">
      <c r="P6577" s="50"/>
    </row>
    <row r="6578" ht="12.75">
      <c r="P6578" s="50"/>
    </row>
    <row r="6579" ht="12.75">
      <c r="P6579" s="50"/>
    </row>
    <row r="6580" ht="12.75">
      <c r="P6580" s="50"/>
    </row>
    <row r="6581" ht="12.75">
      <c r="P6581" s="50"/>
    </row>
    <row r="6582" ht="12.75">
      <c r="P6582" s="50"/>
    </row>
    <row r="6583" ht="12.75">
      <c r="P6583" s="50"/>
    </row>
    <row r="6584" ht="12.75">
      <c r="P6584" s="50"/>
    </row>
    <row r="6585" ht="12.75">
      <c r="P6585" s="50"/>
    </row>
    <row r="6586" ht="12.75">
      <c r="P6586" s="50"/>
    </row>
    <row r="6587" ht="12.75">
      <c r="P6587" s="50"/>
    </row>
    <row r="6588" ht="12.75">
      <c r="P6588" s="50"/>
    </row>
    <row r="6589" ht="12.75">
      <c r="P6589" s="50"/>
    </row>
    <row r="6590" ht="12.75">
      <c r="P6590" s="50"/>
    </row>
    <row r="6591" ht="12.75">
      <c r="P6591" s="50"/>
    </row>
    <row r="6592" ht="12.75">
      <c r="P6592" s="50"/>
    </row>
    <row r="6593" ht="12.75">
      <c r="P6593" s="50"/>
    </row>
    <row r="6594" ht="12.75">
      <c r="P6594" s="50"/>
    </row>
    <row r="6595" ht="12.75">
      <c r="P6595" s="50"/>
    </row>
    <row r="6596" ht="12.75">
      <c r="P6596" s="50"/>
    </row>
    <row r="6597" ht="12.75">
      <c r="P6597" s="50"/>
    </row>
    <row r="6598" ht="12.75">
      <c r="P6598" s="50"/>
    </row>
    <row r="6599" ht="12.75">
      <c r="P6599" s="50"/>
    </row>
    <row r="6600" ht="12.75">
      <c r="P6600" s="50"/>
    </row>
    <row r="6601" ht="12.75">
      <c r="P6601" s="50"/>
    </row>
    <row r="6602" ht="12.75">
      <c r="P6602" s="50"/>
    </row>
    <row r="6603" ht="12.75">
      <c r="P6603" s="50"/>
    </row>
    <row r="6604" ht="12.75">
      <c r="P6604" s="50"/>
    </row>
    <row r="6605" ht="12.75">
      <c r="P6605" s="50"/>
    </row>
    <row r="6606" ht="12.75">
      <c r="P6606" s="50"/>
    </row>
    <row r="6607" ht="12.75">
      <c r="P6607" s="50"/>
    </row>
    <row r="6608" ht="12.75">
      <c r="P6608" s="50"/>
    </row>
    <row r="6609" ht="12.75">
      <c r="P6609" s="50"/>
    </row>
    <row r="6610" ht="12.75">
      <c r="P6610" s="50"/>
    </row>
    <row r="6611" ht="12.75">
      <c r="P6611" s="50"/>
    </row>
    <row r="6612" ht="12.75">
      <c r="P6612" s="50"/>
    </row>
    <row r="6613" ht="12.75">
      <c r="P6613" s="50"/>
    </row>
    <row r="6614" ht="12.75">
      <c r="P6614" s="50"/>
    </row>
    <row r="6615" ht="12.75">
      <c r="P6615" s="50"/>
    </row>
    <row r="6616" ht="12.75">
      <c r="P6616" s="50"/>
    </row>
    <row r="6617" ht="12.75">
      <c r="P6617" s="50"/>
    </row>
    <row r="6618" ht="12.75">
      <c r="P6618" s="50"/>
    </row>
    <row r="6619" ht="12.75">
      <c r="P6619" s="50"/>
    </row>
    <row r="6620" ht="12.75">
      <c r="P6620" s="50"/>
    </row>
    <row r="6621" ht="12.75">
      <c r="P6621" s="50"/>
    </row>
    <row r="6622" ht="12.75">
      <c r="P6622" s="50"/>
    </row>
    <row r="6623" ht="12.75">
      <c r="P6623" s="50"/>
    </row>
    <row r="6624" ht="12.75">
      <c r="P6624" s="50"/>
    </row>
    <row r="6625" ht="12.75">
      <c r="P6625" s="50"/>
    </row>
    <row r="6626" ht="12.75">
      <c r="P6626" s="50"/>
    </row>
    <row r="6627" ht="12.75">
      <c r="P6627" s="50"/>
    </row>
    <row r="6628" ht="12.75">
      <c r="P6628" s="50"/>
    </row>
    <row r="6629" ht="12.75">
      <c r="P6629" s="50"/>
    </row>
    <row r="6630" ht="12.75">
      <c r="P6630" s="50"/>
    </row>
    <row r="6631" ht="12.75">
      <c r="P6631" s="50"/>
    </row>
    <row r="6632" ht="12.75">
      <c r="P6632" s="50"/>
    </row>
    <row r="6633" ht="12.75">
      <c r="P6633" s="50"/>
    </row>
    <row r="6634" ht="12.75">
      <c r="P6634" s="50"/>
    </row>
    <row r="6635" ht="12.75">
      <c r="P6635" s="50"/>
    </row>
    <row r="6636" ht="12.75">
      <c r="P6636" s="50"/>
    </row>
    <row r="6637" ht="12.75">
      <c r="P6637" s="50"/>
    </row>
    <row r="6638" ht="12.75">
      <c r="P6638" s="50"/>
    </row>
    <row r="6639" ht="12.75">
      <c r="P6639" s="50"/>
    </row>
    <row r="6640" ht="12.75">
      <c r="P6640" s="50"/>
    </row>
    <row r="6641" ht="12.75">
      <c r="P6641" s="50"/>
    </row>
    <row r="6642" ht="12.75">
      <c r="P6642" s="50"/>
    </row>
    <row r="6643" ht="12.75">
      <c r="P6643" s="50"/>
    </row>
    <row r="6644" ht="12.75">
      <c r="P6644" s="50"/>
    </row>
    <row r="6645" ht="12.75">
      <c r="P6645" s="50"/>
    </row>
    <row r="6646" ht="12.75">
      <c r="P6646" s="50"/>
    </row>
    <row r="6647" ht="12.75">
      <c r="P6647" s="50"/>
    </row>
    <row r="6648" ht="12.75">
      <c r="P6648" s="50"/>
    </row>
    <row r="6649" ht="12.75">
      <c r="P6649" s="50"/>
    </row>
    <row r="6650" ht="12.75">
      <c r="P6650" s="50"/>
    </row>
    <row r="6651" ht="12.75">
      <c r="P6651" s="50"/>
    </row>
    <row r="6652" ht="12.75">
      <c r="P6652" s="50"/>
    </row>
    <row r="6653" ht="12.75">
      <c r="P6653" s="50"/>
    </row>
    <row r="6654" ht="12.75">
      <c r="P6654" s="50"/>
    </row>
    <row r="6655" ht="12.75">
      <c r="P6655" s="50"/>
    </row>
    <row r="6656" ht="12.75">
      <c r="P6656" s="50"/>
    </row>
    <row r="6657" ht="12.75">
      <c r="P6657" s="50"/>
    </row>
    <row r="6658" ht="12.75">
      <c r="P6658" s="50"/>
    </row>
    <row r="6659" ht="12.75">
      <c r="P6659" s="50"/>
    </row>
    <row r="6660" ht="12.75">
      <c r="P6660" s="50"/>
    </row>
    <row r="6661" ht="12.75">
      <c r="P6661" s="50"/>
    </row>
    <row r="6662" ht="12.75">
      <c r="P6662" s="50"/>
    </row>
    <row r="6663" ht="12.75">
      <c r="P6663" s="50"/>
    </row>
    <row r="6664" ht="12.75">
      <c r="P6664" s="50"/>
    </row>
    <row r="6665" ht="12.75">
      <c r="P6665" s="50"/>
    </row>
    <row r="6666" ht="12.75">
      <c r="P6666" s="50"/>
    </row>
    <row r="6667" ht="12.75">
      <c r="P6667" s="50"/>
    </row>
    <row r="6668" ht="12.75">
      <c r="P6668" s="50"/>
    </row>
    <row r="6669" ht="12.75">
      <c r="P6669" s="50"/>
    </row>
    <row r="6670" ht="12.75">
      <c r="P6670" s="50"/>
    </row>
    <row r="6671" ht="12.75">
      <c r="P6671" s="50"/>
    </row>
    <row r="6672" ht="12.75">
      <c r="P6672" s="50"/>
    </row>
    <row r="6673" ht="12.75">
      <c r="P6673" s="50"/>
    </row>
    <row r="6674" ht="12.75">
      <c r="P6674" s="50"/>
    </row>
    <row r="6675" ht="12.75">
      <c r="P6675" s="50"/>
    </row>
    <row r="6676" ht="12.75">
      <c r="P6676" s="50"/>
    </row>
    <row r="6677" ht="12.75">
      <c r="P6677" s="50"/>
    </row>
    <row r="6678" ht="12.75">
      <c r="P6678" s="50"/>
    </row>
    <row r="6679" ht="12.75">
      <c r="P6679" s="50"/>
    </row>
    <row r="6680" ht="12.75">
      <c r="P6680" s="50"/>
    </row>
    <row r="6681" ht="12.75">
      <c r="P6681" s="50"/>
    </row>
    <row r="6682" ht="12.75">
      <c r="P6682" s="50"/>
    </row>
    <row r="6683" ht="12.75">
      <c r="P6683" s="50"/>
    </row>
    <row r="6684" ht="12.75">
      <c r="P6684" s="50"/>
    </row>
    <row r="6685" ht="12.75">
      <c r="P6685" s="50"/>
    </row>
    <row r="6686" ht="12.75">
      <c r="P6686" s="50"/>
    </row>
    <row r="6687" ht="12.75">
      <c r="P6687" s="50"/>
    </row>
    <row r="6688" ht="12.75">
      <c r="P6688" s="50"/>
    </row>
    <row r="6689" ht="12.75">
      <c r="P6689" s="50"/>
    </row>
    <row r="6690" ht="12.75">
      <c r="P6690" s="50"/>
    </row>
    <row r="6691" ht="12.75">
      <c r="P6691" s="50"/>
    </row>
    <row r="6692" ht="12.75">
      <c r="P6692" s="50"/>
    </row>
    <row r="6693" ht="12.75">
      <c r="P6693" s="50"/>
    </row>
    <row r="6694" ht="12.75">
      <c r="P6694" s="50"/>
    </row>
    <row r="6695" ht="12.75">
      <c r="P6695" s="50"/>
    </row>
    <row r="6696" ht="12.75">
      <c r="P6696" s="50"/>
    </row>
    <row r="6697" ht="12.75">
      <c r="P6697" s="50"/>
    </row>
    <row r="6698" ht="12.75">
      <c r="P6698" s="50"/>
    </row>
    <row r="6699" ht="12.75">
      <c r="P6699" s="50"/>
    </row>
    <row r="6700" ht="12.75">
      <c r="P6700" s="50"/>
    </row>
    <row r="6701" ht="12.75">
      <c r="P6701" s="50"/>
    </row>
    <row r="6702" ht="12.75">
      <c r="P6702" s="50"/>
    </row>
    <row r="6703" ht="12.75">
      <c r="P6703" s="50"/>
    </row>
    <row r="6704" ht="12.75">
      <c r="P6704" s="50"/>
    </row>
    <row r="6705" ht="12.75">
      <c r="P6705" s="50"/>
    </row>
    <row r="6706" ht="12.75">
      <c r="P6706" s="50"/>
    </row>
    <row r="6707" ht="12.75">
      <c r="P6707" s="50"/>
    </row>
    <row r="6708" ht="12.75">
      <c r="P6708" s="50"/>
    </row>
    <row r="6709" ht="12.75">
      <c r="P6709" s="50"/>
    </row>
    <row r="6710" ht="12.75">
      <c r="P6710" s="50"/>
    </row>
    <row r="6711" ht="12.75">
      <c r="P6711" s="50"/>
    </row>
    <row r="6712" ht="12.75">
      <c r="P6712" s="50"/>
    </row>
    <row r="6713" ht="12.75">
      <c r="P6713" s="50"/>
    </row>
    <row r="6714" ht="12.75">
      <c r="P6714" s="50"/>
    </row>
    <row r="6715" ht="12.75">
      <c r="P6715" s="50"/>
    </row>
    <row r="6716" ht="12.75">
      <c r="P6716" s="50"/>
    </row>
    <row r="6717" ht="12.75">
      <c r="P6717" s="50"/>
    </row>
    <row r="6718" ht="12.75">
      <c r="P6718" s="50"/>
    </row>
    <row r="6719" ht="12.75">
      <c r="P6719" s="50"/>
    </row>
    <row r="6720" ht="12.75">
      <c r="P6720" s="50"/>
    </row>
    <row r="6721" ht="12.75">
      <c r="P6721" s="50"/>
    </row>
    <row r="6722" ht="12.75">
      <c r="P6722" s="50"/>
    </row>
    <row r="6723" ht="12.75">
      <c r="P6723" s="50"/>
    </row>
    <row r="6724" ht="12.75">
      <c r="P6724" s="50"/>
    </row>
    <row r="6725" ht="12.75">
      <c r="P6725" s="50"/>
    </row>
    <row r="6726" ht="12.75">
      <c r="P6726" s="50"/>
    </row>
    <row r="6727" ht="12.75">
      <c r="P6727" s="50"/>
    </row>
    <row r="6728" ht="12.75">
      <c r="P6728" s="50"/>
    </row>
    <row r="6729" ht="12.75">
      <c r="P6729" s="50"/>
    </row>
    <row r="6730" ht="12.75">
      <c r="P6730" s="50"/>
    </row>
    <row r="6731" ht="12.75">
      <c r="P6731" s="50"/>
    </row>
    <row r="6732" ht="12.75">
      <c r="P6732" s="50"/>
    </row>
    <row r="6733" ht="12.75">
      <c r="P6733" s="50"/>
    </row>
    <row r="6734" ht="12.75">
      <c r="P6734" s="50"/>
    </row>
    <row r="6735" ht="12.75">
      <c r="P6735" s="50"/>
    </row>
    <row r="6736" ht="12.75">
      <c r="P6736" s="50"/>
    </row>
    <row r="6737" ht="12.75">
      <c r="P6737" s="50"/>
    </row>
    <row r="6738" ht="12.75">
      <c r="P6738" s="50"/>
    </row>
    <row r="6739" ht="12.75">
      <c r="P6739" s="50"/>
    </row>
    <row r="6740" ht="12.75">
      <c r="P6740" s="50"/>
    </row>
    <row r="6741" ht="12.75">
      <c r="P6741" s="50"/>
    </row>
    <row r="6742" ht="12.75">
      <c r="P6742" s="50"/>
    </row>
    <row r="6743" ht="12.75">
      <c r="P6743" s="50"/>
    </row>
    <row r="6744" ht="12.75">
      <c r="P6744" s="50"/>
    </row>
    <row r="6745" ht="12.75">
      <c r="P6745" s="50"/>
    </row>
    <row r="6746" ht="12.75">
      <c r="P6746" s="50"/>
    </row>
    <row r="6747" ht="12.75">
      <c r="P6747" s="50"/>
    </row>
    <row r="6748" ht="12.75">
      <c r="P6748" s="50"/>
    </row>
    <row r="6749" ht="12.75">
      <c r="P6749" s="50"/>
    </row>
    <row r="6750" ht="12.75">
      <c r="P6750" s="50"/>
    </row>
    <row r="6751" ht="12.75">
      <c r="P6751" s="50"/>
    </row>
    <row r="6752" ht="12.75">
      <c r="P6752" s="50"/>
    </row>
    <row r="6753" ht="12.75">
      <c r="P6753" s="50"/>
    </row>
    <row r="6754" ht="12.75">
      <c r="P6754" s="50"/>
    </row>
    <row r="6755" ht="12.75">
      <c r="P6755" s="50"/>
    </row>
    <row r="6756" ht="12.75">
      <c r="P6756" s="50"/>
    </row>
    <row r="6757" ht="12.75">
      <c r="P6757" s="50"/>
    </row>
    <row r="6758" ht="12.75">
      <c r="P6758" s="50"/>
    </row>
    <row r="6759" ht="12.75">
      <c r="P6759" s="50"/>
    </row>
    <row r="6760" ht="12.75">
      <c r="P6760" s="50"/>
    </row>
    <row r="6761" ht="12.75">
      <c r="P6761" s="50"/>
    </row>
    <row r="6762" ht="12.75">
      <c r="P6762" s="50"/>
    </row>
    <row r="6763" ht="12.75">
      <c r="P6763" s="50"/>
    </row>
    <row r="6764" ht="12.75">
      <c r="P6764" s="50"/>
    </row>
    <row r="6765" ht="12.75">
      <c r="P6765" s="50"/>
    </row>
    <row r="6766" ht="12.75">
      <c r="P6766" s="50"/>
    </row>
    <row r="6767" ht="12.75">
      <c r="P6767" s="50"/>
    </row>
    <row r="6768" ht="12.75">
      <c r="P6768" s="50"/>
    </row>
    <row r="6769" ht="12.75">
      <c r="P6769" s="50"/>
    </row>
    <row r="6770" ht="12.75">
      <c r="P6770" s="50"/>
    </row>
    <row r="6771" ht="12.75">
      <c r="P6771" s="50"/>
    </row>
    <row r="6772" ht="12.75">
      <c r="P6772" s="50"/>
    </row>
    <row r="6773" ht="12.75">
      <c r="P6773" s="50"/>
    </row>
    <row r="6774" ht="12.75">
      <c r="P6774" s="50"/>
    </row>
    <row r="6775" ht="12.75">
      <c r="P6775" s="50"/>
    </row>
    <row r="6776" ht="12.75">
      <c r="P6776" s="50"/>
    </row>
    <row r="6777" ht="12.75">
      <c r="P6777" s="50"/>
    </row>
    <row r="6778" ht="12.75">
      <c r="P6778" s="50"/>
    </row>
    <row r="6779" ht="12.75">
      <c r="P6779" s="50"/>
    </row>
    <row r="6780" ht="12.75">
      <c r="P6780" s="50"/>
    </row>
    <row r="6781" ht="12.75">
      <c r="P6781" s="50"/>
    </row>
    <row r="6782" ht="12.75">
      <c r="P6782" s="50"/>
    </row>
    <row r="6783" ht="12.75">
      <c r="P6783" s="50"/>
    </row>
    <row r="6784" ht="12.75">
      <c r="P6784" s="50"/>
    </row>
    <row r="6785" ht="12.75">
      <c r="P6785" s="50"/>
    </row>
    <row r="6786" ht="12.75">
      <c r="P6786" s="50"/>
    </row>
    <row r="6787" ht="12.75">
      <c r="P6787" s="50"/>
    </row>
    <row r="6788" ht="12.75">
      <c r="P6788" s="50"/>
    </row>
    <row r="6789" ht="12.75">
      <c r="P6789" s="50"/>
    </row>
    <row r="6790" ht="12.75">
      <c r="P6790" s="50"/>
    </row>
    <row r="6791" ht="12.75">
      <c r="P6791" s="50"/>
    </row>
    <row r="6792" ht="12.75">
      <c r="P6792" s="50"/>
    </row>
    <row r="6793" ht="12.75">
      <c r="P6793" s="50"/>
    </row>
    <row r="6794" ht="12.75">
      <c r="P6794" s="50"/>
    </row>
    <row r="6795" ht="12.75">
      <c r="P6795" s="50"/>
    </row>
    <row r="6796" ht="12.75">
      <c r="P6796" s="50"/>
    </row>
    <row r="6797" ht="12.75">
      <c r="P6797" s="50"/>
    </row>
    <row r="6798" ht="12.75">
      <c r="P6798" s="50"/>
    </row>
    <row r="6799" ht="12.75">
      <c r="P6799" s="50"/>
    </row>
    <row r="6800" ht="12.75">
      <c r="P6800" s="50"/>
    </row>
    <row r="6801" ht="12.75">
      <c r="P6801" s="50"/>
    </row>
    <row r="6802" ht="12.75">
      <c r="P6802" s="50"/>
    </row>
    <row r="6803" ht="12.75">
      <c r="P6803" s="50"/>
    </row>
    <row r="6804" ht="12.75">
      <c r="P6804" s="50"/>
    </row>
    <row r="6805" ht="12.75">
      <c r="P6805" s="50"/>
    </row>
    <row r="6806" ht="12.75">
      <c r="P6806" s="50"/>
    </row>
    <row r="6807" ht="12.75">
      <c r="P6807" s="50"/>
    </row>
    <row r="6808" ht="12.75">
      <c r="P6808" s="50"/>
    </row>
    <row r="6809" ht="12.75">
      <c r="P6809" s="50"/>
    </row>
    <row r="6810" ht="12.75">
      <c r="P6810" s="50"/>
    </row>
    <row r="6811" ht="12.75">
      <c r="P6811" s="50"/>
    </row>
    <row r="6812" ht="12.75">
      <c r="P6812" s="50"/>
    </row>
    <row r="6813" ht="12.75">
      <c r="P6813" s="50"/>
    </row>
    <row r="6814" ht="12.75">
      <c r="P6814" s="50"/>
    </row>
    <row r="6815" ht="12.75">
      <c r="P6815" s="50"/>
    </row>
    <row r="6816" ht="12.75">
      <c r="P6816" s="50"/>
    </row>
    <row r="6817" ht="12.75">
      <c r="P6817" s="50"/>
    </row>
    <row r="6818" ht="12.75">
      <c r="P6818" s="50"/>
    </row>
    <row r="6819" ht="12.75">
      <c r="P6819" s="50"/>
    </row>
    <row r="6820" ht="12.75">
      <c r="P6820" s="50"/>
    </row>
    <row r="6821" ht="12.75">
      <c r="P6821" s="50"/>
    </row>
    <row r="6822" ht="12.75">
      <c r="P6822" s="50"/>
    </row>
    <row r="6823" ht="12.75">
      <c r="P6823" s="50"/>
    </row>
    <row r="6824" ht="12.75">
      <c r="P6824" s="50"/>
    </row>
    <row r="6825" ht="12.75">
      <c r="P6825" s="50"/>
    </row>
    <row r="6826" ht="12.75">
      <c r="P6826" s="50"/>
    </row>
    <row r="6827" ht="12.75">
      <c r="P6827" s="50"/>
    </row>
    <row r="6828" ht="12.75">
      <c r="P6828" s="50"/>
    </row>
    <row r="6829" ht="12.75">
      <c r="P6829" s="50"/>
    </row>
    <row r="6830" ht="12.75">
      <c r="P6830" s="50"/>
    </row>
    <row r="6831" ht="12.75">
      <c r="P6831" s="50"/>
    </row>
    <row r="6832" ht="12.75">
      <c r="P6832" s="50"/>
    </row>
    <row r="6833" ht="12.75">
      <c r="P6833" s="50"/>
    </row>
    <row r="6834" ht="12.75">
      <c r="P6834" s="50"/>
    </row>
    <row r="6835" ht="12.75">
      <c r="P6835" s="50"/>
    </row>
    <row r="6836" ht="12.75">
      <c r="P6836" s="50"/>
    </row>
    <row r="6837" ht="12.75">
      <c r="P6837" s="50"/>
    </row>
    <row r="6838" ht="12.75">
      <c r="P6838" s="50"/>
    </row>
    <row r="6839" ht="12.75">
      <c r="P6839" s="50"/>
    </row>
    <row r="6840" ht="12.75">
      <c r="P6840" s="50"/>
    </row>
    <row r="6841" ht="12.75">
      <c r="P6841" s="50"/>
    </row>
    <row r="6842" ht="12.75">
      <c r="P6842" s="50"/>
    </row>
    <row r="6843" ht="12.75">
      <c r="P6843" s="50"/>
    </row>
    <row r="6844" ht="12.75">
      <c r="P6844" s="50"/>
    </row>
    <row r="6845" ht="12.75">
      <c r="P6845" s="50"/>
    </row>
    <row r="6846" ht="12.75">
      <c r="P6846" s="50"/>
    </row>
    <row r="6847" ht="12.75">
      <c r="P6847" s="50"/>
    </row>
    <row r="6848" ht="12.75">
      <c r="P6848" s="50"/>
    </row>
    <row r="6849" ht="12.75">
      <c r="P6849" s="50"/>
    </row>
    <row r="6850" ht="12.75">
      <c r="P6850" s="50"/>
    </row>
    <row r="6851" ht="12.75">
      <c r="P6851" s="50"/>
    </row>
    <row r="6852" ht="12.75">
      <c r="P6852" s="50"/>
    </row>
    <row r="6853" ht="12.75">
      <c r="P6853" s="50"/>
    </row>
    <row r="6854" ht="12.75">
      <c r="P6854" s="50"/>
    </row>
    <row r="6855" ht="12.75">
      <c r="P6855" s="50"/>
    </row>
    <row r="6856" ht="12.75">
      <c r="P6856" s="50"/>
    </row>
    <row r="6857" ht="12.75">
      <c r="P6857" s="50"/>
    </row>
    <row r="6858" ht="12.75">
      <c r="P6858" s="50"/>
    </row>
    <row r="6859" ht="12.75">
      <c r="P6859" s="50"/>
    </row>
    <row r="6860" ht="12.75">
      <c r="P6860" s="50"/>
    </row>
    <row r="6861" ht="12.75">
      <c r="P6861" s="50"/>
    </row>
    <row r="6862" ht="12.75">
      <c r="P6862" s="50"/>
    </row>
    <row r="6863" ht="12.75">
      <c r="P6863" s="50"/>
    </row>
    <row r="6864" ht="12.75">
      <c r="P6864" s="50"/>
    </row>
    <row r="6865" ht="12.75">
      <c r="P6865" s="50"/>
    </row>
    <row r="6866" ht="12.75">
      <c r="P6866" s="50"/>
    </row>
    <row r="6867" ht="12.75">
      <c r="P6867" s="50"/>
    </row>
    <row r="6868" ht="12.75">
      <c r="P6868" s="50"/>
    </row>
    <row r="6869" ht="12.75">
      <c r="P6869" s="50"/>
    </row>
    <row r="6870" ht="12.75">
      <c r="P6870" s="50"/>
    </row>
    <row r="6871" ht="12.75">
      <c r="P6871" s="50"/>
    </row>
    <row r="6872" ht="12.75">
      <c r="P6872" s="50"/>
    </row>
    <row r="6873" ht="12.75">
      <c r="P6873" s="50"/>
    </row>
    <row r="6874" ht="12.75">
      <c r="P6874" s="50"/>
    </row>
    <row r="6875" ht="12.75">
      <c r="P6875" s="50"/>
    </row>
    <row r="6876" ht="12.75">
      <c r="P6876" s="50"/>
    </row>
    <row r="6877" ht="12.75">
      <c r="P6877" s="50"/>
    </row>
    <row r="6878" ht="12.75">
      <c r="P6878" s="50"/>
    </row>
    <row r="6879" ht="12.75">
      <c r="P6879" s="50"/>
    </row>
    <row r="6880" ht="12.75">
      <c r="P6880" s="50"/>
    </row>
    <row r="6881" ht="12.75">
      <c r="P6881" s="50"/>
    </row>
    <row r="6882" ht="12.75">
      <c r="P6882" s="50"/>
    </row>
    <row r="6883" ht="12.75">
      <c r="P6883" s="50"/>
    </row>
    <row r="6884" ht="12.75">
      <c r="P6884" s="50"/>
    </row>
    <row r="6885" ht="12.75">
      <c r="P6885" s="50"/>
    </row>
    <row r="6886" ht="12.75">
      <c r="P6886" s="50"/>
    </row>
    <row r="6887" ht="12.75">
      <c r="P6887" s="50"/>
    </row>
    <row r="6888" ht="12.75">
      <c r="P6888" s="50"/>
    </row>
    <row r="6889" ht="12.75">
      <c r="P6889" s="50"/>
    </row>
    <row r="6890" ht="12.75">
      <c r="P6890" s="50"/>
    </row>
    <row r="6891" ht="12.75">
      <c r="P6891" s="50"/>
    </row>
    <row r="6892" ht="12.75">
      <c r="P6892" s="50"/>
    </row>
    <row r="6893" ht="12.75">
      <c r="P6893" s="50"/>
    </row>
    <row r="6894" ht="12.75">
      <c r="P6894" s="50"/>
    </row>
    <row r="6895" ht="12.75">
      <c r="P6895" s="50"/>
    </row>
    <row r="6896" ht="12.75">
      <c r="P6896" s="50"/>
    </row>
    <row r="6897" ht="12.75">
      <c r="P6897" s="50"/>
    </row>
    <row r="6898" ht="12.75">
      <c r="P6898" s="50"/>
    </row>
    <row r="6899" ht="12.75">
      <c r="P6899" s="50"/>
    </row>
    <row r="6900" ht="12.75">
      <c r="P6900" s="50"/>
    </row>
    <row r="6901" ht="12.75">
      <c r="P6901" s="50"/>
    </row>
    <row r="6902" ht="12.75">
      <c r="P6902" s="50"/>
    </row>
    <row r="6903" ht="12.75">
      <c r="P6903" s="50"/>
    </row>
    <row r="6904" ht="12.75">
      <c r="P6904" s="50"/>
    </row>
    <row r="6905" ht="12.75">
      <c r="P6905" s="50"/>
    </row>
    <row r="6906" ht="12.75">
      <c r="P6906" s="50"/>
    </row>
    <row r="6907" ht="12.75">
      <c r="P6907" s="50"/>
    </row>
    <row r="6908" ht="12.75">
      <c r="P6908" s="50"/>
    </row>
    <row r="6909" ht="12.75">
      <c r="P6909" s="50"/>
    </row>
    <row r="6910" ht="12.75">
      <c r="P6910" s="50"/>
    </row>
    <row r="6911" ht="12.75">
      <c r="P6911" s="50"/>
    </row>
    <row r="6912" ht="12.75">
      <c r="P6912" s="50"/>
    </row>
    <row r="6913" ht="12.75">
      <c r="P6913" s="50"/>
    </row>
    <row r="6914" ht="12.75">
      <c r="P6914" s="50"/>
    </row>
    <row r="6915" ht="12.75">
      <c r="P6915" s="50"/>
    </row>
    <row r="6916" ht="12.75">
      <c r="P6916" s="50"/>
    </row>
    <row r="6917" ht="12.75">
      <c r="P6917" s="50"/>
    </row>
    <row r="6918" ht="12.75">
      <c r="P6918" s="50"/>
    </row>
    <row r="6919" ht="12.75">
      <c r="P6919" s="50"/>
    </row>
    <row r="6920" ht="12.75">
      <c r="P6920" s="50"/>
    </row>
    <row r="6921" ht="12.75">
      <c r="P6921" s="50"/>
    </row>
    <row r="6922" ht="12.75">
      <c r="P6922" s="50"/>
    </row>
    <row r="6923" ht="12.75">
      <c r="P6923" s="50"/>
    </row>
    <row r="6924" ht="12.75">
      <c r="P6924" s="50"/>
    </row>
    <row r="6925" ht="12.75">
      <c r="P6925" s="50"/>
    </row>
    <row r="6926" ht="12.75">
      <c r="P6926" s="50"/>
    </row>
    <row r="6927" ht="12.75">
      <c r="P6927" s="50"/>
    </row>
    <row r="6928" ht="12.75">
      <c r="P6928" s="50"/>
    </row>
    <row r="6929" ht="12.75">
      <c r="P6929" s="50"/>
    </row>
    <row r="6930" ht="12.75">
      <c r="P6930" s="50"/>
    </row>
    <row r="6931" ht="12.75">
      <c r="P6931" s="50"/>
    </row>
    <row r="6932" ht="12.75">
      <c r="P6932" s="50"/>
    </row>
    <row r="6933" ht="12.75">
      <c r="P6933" s="50"/>
    </row>
    <row r="6934" ht="12.75">
      <c r="P6934" s="50"/>
    </row>
    <row r="6935" ht="12.75">
      <c r="P6935" s="50"/>
    </row>
    <row r="6936" ht="12.75">
      <c r="P6936" s="50"/>
    </row>
    <row r="6937" ht="12.75">
      <c r="P6937" s="50"/>
    </row>
    <row r="6938" ht="12.75">
      <c r="P6938" s="50"/>
    </row>
    <row r="6939" ht="12.75">
      <c r="P6939" s="50"/>
    </row>
    <row r="6940" ht="12.75">
      <c r="P6940" s="50"/>
    </row>
    <row r="6941" ht="12.75">
      <c r="P6941" s="50"/>
    </row>
    <row r="6942" ht="12.75">
      <c r="P6942" s="50"/>
    </row>
    <row r="6943" ht="12.75">
      <c r="P6943" s="50"/>
    </row>
    <row r="6944" ht="12.75">
      <c r="P6944" s="50"/>
    </row>
    <row r="6945" ht="12.75">
      <c r="P6945" s="50"/>
    </row>
    <row r="6946" ht="12.75">
      <c r="P6946" s="50"/>
    </row>
    <row r="6947" ht="12.75">
      <c r="P6947" s="50"/>
    </row>
    <row r="6948" ht="12.75">
      <c r="P6948" s="50"/>
    </row>
    <row r="6949" ht="12.75">
      <c r="P6949" s="50"/>
    </row>
    <row r="6950" ht="12.75">
      <c r="P6950" s="50"/>
    </row>
    <row r="6951" ht="12.75">
      <c r="P6951" s="50"/>
    </row>
    <row r="6952" ht="12.75">
      <c r="P6952" s="50"/>
    </row>
    <row r="6953" ht="12.75">
      <c r="P6953" s="50"/>
    </row>
    <row r="6954" ht="12.75">
      <c r="P6954" s="50"/>
    </row>
    <row r="6955" ht="12.75">
      <c r="P6955" s="50"/>
    </row>
    <row r="6956" ht="12.75">
      <c r="P6956" s="50"/>
    </row>
    <row r="6957" ht="12.75">
      <c r="P6957" s="50"/>
    </row>
    <row r="6958" ht="12.75">
      <c r="P6958" s="50"/>
    </row>
    <row r="6959" ht="12.75">
      <c r="P6959" s="50"/>
    </row>
    <row r="6960" ht="12.75">
      <c r="P6960" s="50"/>
    </row>
    <row r="6961" ht="12.75">
      <c r="P6961" s="50"/>
    </row>
    <row r="6962" ht="12.75">
      <c r="P6962" s="50"/>
    </row>
    <row r="6963" ht="12.75">
      <c r="P6963" s="50"/>
    </row>
    <row r="6964" ht="12.75">
      <c r="P6964" s="50"/>
    </row>
    <row r="6965" ht="12.75">
      <c r="P6965" s="50"/>
    </row>
    <row r="6966" ht="12.75">
      <c r="P6966" s="50"/>
    </row>
    <row r="6967" ht="12.75">
      <c r="P6967" s="50"/>
    </row>
    <row r="6968" ht="12.75">
      <c r="P6968" s="50"/>
    </row>
    <row r="6969" ht="12.75">
      <c r="P6969" s="50"/>
    </row>
    <row r="6970" ht="12.75">
      <c r="P6970" s="50"/>
    </row>
    <row r="6971" ht="12.75">
      <c r="P6971" s="50"/>
    </row>
    <row r="6972" ht="12.75">
      <c r="P6972" s="50"/>
    </row>
    <row r="6973" ht="12.75">
      <c r="P6973" s="50"/>
    </row>
    <row r="6974" ht="12.75">
      <c r="P6974" s="50"/>
    </row>
    <row r="6975" ht="12.75">
      <c r="P6975" s="50"/>
    </row>
    <row r="6976" ht="12.75">
      <c r="P6976" s="50"/>
    </row>
    <row r="6977" ht="12.75">
      <c r="P6977" s="50"/>
    </row>
    <row r="6978" ht="12.75">
      <c r="P6978" s="50"/>
    </row>
    <row r="6979" ht="12.75">
      <c r="P6979" s="50"/>
    </row>
    <row r="6980" ht="12.75">
      <c r="P6980" s="50"/>
    </row>
    <row r="6981" ht="12.75">
      <c r="P6981" s="50"/>
    </row>
    <row r="6982" ht="12.75">
      <c r="P6982" s="50"/>
    </row>
    <row r="6983" ht="12.75">
      <c r="P6983" s="50"/>
    </row>
    <row r="6984" ht="12.75">
      <c r="P6984" s="50"/>
    </row>
    <row r="6985" ht="12.75">
      <c r="P6985" s="50"/>
    </row>
    <row r="6986" ht="12.75">
      <c r="P6986" s="50"/>
    </row>
    <row r="6987" ht="12.75">
      <c r="P6987" s="50"/>
    </row>
    <row r="6988" ht="12.75">
      <c r="P6988" s="50"/>
    </row>
    <row r="6989" ht="12.75">
      <c r="P6989" s="50"/>
    </row>
    <row r="6990" ht="12.75">
      <c r="P6990" s="50"/>
    </row>
    <row r="6991" ht="12.75">
      <c r="P6991" s="50"/>
    </row>
    <row r="6992" ht="12.75">
      <c r="P6992" s="50"/>
    </row>
    <row r="6993" ht="12.75">
      <c r="P6993" s="50"/>
    </row>
    <row r="6994" ht="12.75">
      <c r="P6994" s="50"/>
    </row>
    <row r="6995" ht="12.75">
      <c r="P6995" s="50"/>
    </row>
    <row r="6996" ht="12.75">
      <c r="P6996" s="50"/>
    </row>
    <row r="6997" ht="12.75">
      <c r="P6997" s="50"/>
    </row>
    <row r="6998" ht="12.75">
      <c r="P6998" s="50"/>
    </row>
    <row r="6999" ht="12.75">
      <c r="P6999" s="50"/>
    </row>
    <row r="7000" ht="12.75">
      <c r="P7000" s="50"/>
    </row>
    <row r="7001" ht="12.75">
      <c r="P7001" s="50"/>
    </row>
    <row r="7002" ht="12.75">
      <c r="P7002" s="50"/>
    </row>
    <row r="7003" ht="12.75">
      <c r="P7003" s="50"/>
    </row>
    <row r="7004" ht="12.75">
      <c r="P7004" s="50"/>
    </row>
    <row r="7005" ht="12.75">
      <c r="P7005" s="50"/>
    </row>
    <row r="7006" ht="12.75">
      <c r="P7006" s="50"/>
    </row>
    <row r="7007" ht="12.75">
      <c r="P7007" s="50"/>
    </row>
    <row r="7008" ht="12.75">
      <c r="P7008" s="50"/>
    </row>
    <row r="7009" ht="12.75">
      <c r="P7009" s="50"/>
    </row>
    <row r="7010" ht="12.75">
      <c r="P7010" s="50"/>
    </row>
    <row r="7011" ht="12.75">
      <c r="P7011" s="50"/>
    </row>
    <row r="7012" ht="12.75">
      <c r="P7012" s="50"/>
    </row>
    <row r="7013" ht="12.75">
      <c r="P7013" s="50"/>
    </row>
    <row r="7014" ht="12.75">
      <c r="P7014" s="50"/>
    </row>
    <row r="7015" ht="12.75">
      <c r="P7015" s="50"/>
    </row>
    <row r="7016" ht="12.75">
      <c r="P7016" s="50"/>
    </row>
    <row r="7017" ht="12.75">
      <c r="P7017" s="50"/>
    </row>
    <row r="7018" ht="12.75">
      <c r="P7018" s="50"/>
    </row>
    <row r="7019" ht="12.75">
      <c r="P7019" s="50"/>
    </row>
    <row r="7020" ht="12.75">
      <c r="P7020" s="50"/>
    </row>
    <row r="7021" ht="12.75">
      <c r="P7021" s="50"/>
    </row>
    <row r="7022" ht="12.75">
      <c r="P7022" s="50"/>
    </row>
    <row r="7023" ht="12.75">
      <c r="P7023" s="50"/>
    </row>
    <row r="7024" ht="12.75">
      <c r="P7024" s="50"/>
    </row>
    <row r="7025" ht="12.75">
      <c r="P7025" s="50"/>
    </row>
    <row r="7026" ht="12.75">
      <c r="P7026" s="50"/>
    </row>
    <row r="7027" ht="12.75">
      <c r="P7027" s="50"/>
    </row>
    <row r="7028" ht="12.75">
      <c r="P7028" s="50"/>
    </row>
    <row r="7029" ht="12.75">
      <c r="P7029" s="50"/>
    </row>
    <row r="7030" ht="12.75">
      <c r="P7030" s="50"/>
    </row>
    <row r="7031" ht="12.75">
      <c r="P7031" s="50"/>
    </row>
    <row r="7032" ht="12.75">
      <c r="P7032" s="50"/>
    </row>
    <row r="7033" ht="12.75">
      <c r="P7033" s="50"/>
    </row>
    <row r="7034" ht="12.75">
      <c r="P7034" s="50"/>
    </row>
    <row r="7035" ht="12.75">
      <c r="P7035" s="50"/>
    </row>
    <row r="7036" ht="12.75">
      <c r="P7036" s="50"/>
    </row>
    <row r="7037" ht="12.75">
      <c r="P7037" s="50"/>
    </row>
    <row r="7038" ht="12.75">
      <c r="P7038" s="50"/>
    </row>
    <row r="7039" ht="12.75">
      <c r="P7039" s="50"/>
    </row>
    <row r="7040" ht="12.75">
      <c r="P7040" s="50"/>
    </row>
    <row r="7041" ht="12.75">
      <c r="P7041" s="50"/>
    </row>
    <row r="7042" ht="12.75">
      <c r="P7042" s="50"/>
    </row>
    <row r="7043" ht="12.75">
      <c r="P7043" s="50"/>
    </row>
    <row r="7044" ht="12.75">
      <c r="P7044" s="50"/>
    </row>
    <row r="7045" ht="12.75">
      <c r="P7045" s="50"/>
    </row>
    <row r="7046" ht="12.75">
      <c r="P7046" s="50"/>
    </row>
    <row r="7047" ht="12.75">
      <c r="P7047" s="50"/>
    </row>
    <row r="7048" ht="12.75">
      <c r="P7048" s="50"/>
    </row>
    <row r="7049" ht="12.75">
      <c r="P7049" s="50"/>
    </row>
    <row r="7050" ht="12.75">
      <c r="P7050" s="50"/>
    </row>
    <row r="7051" ht="12.75">
      <c r="P7051" s="50"/>
    </row>
    <row r="7052" ht="12.75">
      <c r="P7052" s="50"/>
    </row>
    <row r="7053" ht="12.75">
      <c r="P7053" s="50"/>
    </row>
    <row r="7054" ht="12.75">
      <c r="P7054" s="50"/>
    </row>
    <row r="7055" ht="12.75">
      <c r="P7055" s="50"/>
    </row>
    <row r="7056" ht="12.75">
      <c r="P7056" s="50"/>
    </row>
    <row r="7057" ht="12.75">
      <c r="P7057" s="50"/>
    </row>
    <row r="7058" ht="12.75">
      <c r="P7058" s="50"/>
    </row>
    <row r="7059" ht="12.75">
      <c r="P7059" s="50"/>
    </row>
    <row r="7060" ht="12.75">
      <c r="P7060" s="50"/>
    </row>
    <row r="7061" ht="12.75">
      <c r="P7061" s="50"/>
    </row>
    <row r="7062" ht="12.75">
      <c r="P7062" s="50"/>
    </row>
    <row r="7063" ht="12.75">
      <c r="P7063" s="50"/>
    </row>
    <row r="7064" ht="12.75">
      <c r="P7064" s="50"/>
    </row>
    <row r="7065" ht="12.75">
      <c r="P7065" s="50"/>
    </row>
    <row r="7066" ht="12.75">
      <c r="P7066" s="50"/>
    </row>
    <row r="7067" ht="12.75">
      <c r="P7067" s="50"/>
    </row>
    <row r="7068" ht="12.75">
      <c r="P7068" s="50"/>
    </row>
    <row r="7069" ht="12.75">
      <c r="P7069" s="50"/>
    </row>
    <row r="7070" ht="12.75">
      <c r="P7070" s="50"/>
    </row>
    <row r="7071" ht="12.75">
      <c r="P7071" s="50"/>
    </row>
    <row r="7072" ht="12.75">
      <c r="P7072" s="50"/>
    </row>
    <row r="7073" ht="12.75">
      <c r="P7073" s="50"/>
    </row>
    <row r="7074" ht="12.75">
      <c r="P7074" s="50"/>
    </row>
    <row r="7075" ht="12.75">
      <c r="P7075" s="50"/>
    </row>
    <row r="7076" ht="12.75">
      <c r="P7076" s="50"/>
    </row>
    <row r="7077" ht="12.75">
      <c r="P7077" s="50"/>
    </row>
    <row r="7078" ht="12.75">
      <c r="P7078" s="50"/>
    </row>
    <row r="7079" ht="12.75">
      <c r="P7079" s="50"/>
    </row>
    <row r="7080" ht="12.75">
      <c r="P7080" s="50"/>
    </row>
    <row r="7081" ht="12.75">
      <c r="P7081" s="50"/>
    </row>
    <row r="7082" ht="12.75">
      <c r="P7082" s="50"/>
    </row>
    <row r="7083" ht="12.75">
      <c r="P7083" s="50"/>
    </row>
    <row r="7084" ht="12.75">
      <c r="P7084" s="50"/>
    </row>
    <row r="7085" ht="12.75">
      <c r="P7085" s="50"/>
    </row>
    <row r="7086" ht="12.75">
      <c r="P7086" s="50"/>
    </row>
    <row r="7087" ht="12.75">
      <c r="P7087" s="50"/>
    </row>
    <row r="7088" ht="12.75">
      <c r="P7088" s="50"/>
    </row>
    <row r="7089" ht="12.75">
      <c r="P7089" s="50"/>
    </row>
    <row r="7090" ht="12.75">
      <c r="P7090" s="50"/>
    </row>
    <row r="7091" ht="12.75">
      <c r="P7091" s="50"/>
    </row>
    <row r="7092" ht="12.75">
      <c r="P7092" s="50"/>
    </row>
    <row r="7093" ht="12.75">
      <c r="P7093" s="50"/>
    </row>
    <row r="7094" ht="12.75">
      <c r="P7094" s="50"/>
    </row>
    <row r="7095" ht="12.75">
      <c r="P7095" s="50"/>
    </row>
    <row r="7096" ht="12.75">
      <c r="P7096" s="50"/>
    </row>
    <row r="7097" ht="12.75">
      <c r="P7097" s="50"/>
    </row>
    <row r="7098" ht="12.75">
      <c r="P7098" s="50"/>
    </row>
    <row r="7099" ht="12.75">
      <c r="P7099" s="50"/>
    </row>
    <row r="7100" ht="12.75">
      <c r="P7100" s="50"/>
    </row>
    <row r="7101" ht="12.75">
      <c r="P7101" s="50"/>
    </row>
    <row r="7102" ht="12.75">
      <c r="P7102" s="50"/>
    </row>
    <row r="7103" ht="12.75">
      <c r="P7103" s="50"/>
    </row>
    <row r="7104" ht="12.75">
      <c r="P7104" s="50"/>
    </row>
    <row r="7105" ht="12.75">
      <c r="P7105" s="50"/>
    </row>
    <row r="7106" ht="12.75">
      <c r="P7106" s="50"/>
    </row>
    <row r="7107" ht="12.75">
      <c r="P7107" s="50"/>
    </row>
    <row r="7108" ht="12.75">
      <c r="P7108" s="50"/>
    </row>
    <row r="7109" ht="12.75">
      <c r="P7109" s="50"/>
    </row>
    <row r="7110" ht="12.75">
      <c r="P7110" s="50"/>
    </row>
    <row r="7111" ht="12.75">
      <c r="P7111" s="50"/>
    </row>
    <row r="7112" ht="12.75">
      <c r="P7112" s="50"/>
    </row>
    <row r="7113" ht="12.75">
      <c r="P7113" s="50"/>
    </row>
    <row r="7114" ht="12.75">
      <c r="P7114" s="50"/>
    </row>
    <row r="7115" ht="12.75">
      <c r="P7115" s="50"/>
    </row>
    <row r="7116" ht="12.75">
      <c r="P7116" s="50"/>
    </row>
    <row r="7117" ht="12.75">
      <c r="P7117" s="50"/>
    </row>
    <row r="7118" ht="12.75">
      <c r="P7118" s="50"/>
    </row>
    <row r="7119" ht="12.75">
      <c r="P7119" s="50"/>
    </row>
    <row r="7120" ht="12.75">
      <c r="P7120" s="50"/>
    </row>
    <row r="7121" ht="12.75">
      <c r="P7121" s="50"/>
    </row>
    <row r="7122" ht="12.75">
      <c r="P7122" s="50"/>
    </row>
    <row r="7123" ht="12.75">
      <c r="P7123" s="50"/>
    </row>
    <row r="7124" ht="12.75">
      <c r="P7124" s="50"/>
    </row>
    <row r="7125" ht="12.75">
      <c r="P7125" s="50"/>
    </row>
    <row r="7126" ht="12.75">
      <c r="P7126" s="50"/>
    </row>
    <row r="7127" ht="12.75">
      <c r="P7127" s="50"/>
    </row>
    <row r="7128" ht="12.75">
      <c r="P7128" s="50"/>
    </row>
    <row r="7129" ht="12.75">
      <c r="P7129" s="50"/>
    </row>
    <row r="7130" ht="12.75">
      <c r="P7130" s="50"/>
    </row>
    <row r="7131" ht="12.75">
      <c r="P7131" s="50"/>
    </row>
    <row r="7132" ht="12.75">
      <c r="P7132" s="50"/>
    </row>
    <row r="7133" ht="12.75">
      <c r="P7133" s="50"/>
    </row>
    <row r="7134" ht="12.75">
      <c r="P7134" s="50"/>
    </row>
    <row r="7135" ht="12.75">
      <c r="P7135" s="50"/>
    </row>
    <row r="7136" ht="12.75">
      <c r="P7136" s="50"/>
    </row>
    <row r="7137" ht="12.75">
      <c r="P7137" s="50"/>
    </row>
    <row r="7138" ht="12.75">
      <c r="P7138" s="50"/>
    </row>
    <row r="7139" ht="12.75">
      <c r="P7139" s="50"/>
    </row>
    <row r="7140" ht="12.75">
      <c r="P7140" s="50"/>
    </row>
    <row r="7141" ht="12.75">
      <c r="P7141" s="50"/>
    </row>
    <row r="7142" ht="12.75">
      <c r="P7142" s="50"/>
    </row>
    <row r="7143" ht="12.75">
      <c r="P7143" s="50"/>
    </row>
    <row r="7144" ht="12.75">
      <c r="P7144" s="50"/>
    </row>
    <row r="7145" ht="12.75">
      <c r="P7145" s="50"/>
    </row>
    <row r="7146" ht="12.75">
      <c r="P7146" s="50"/>
    </row>
    <row r="7147" ht="12.75">
      <c r="P7147" s="50"/>
    </row>
    <row r="7148" ht="12.75">
      <c r="P7148" s="50"/>
    </row>
    <row r="7149" ht="12.75">
      <c r="P7149" s="50"/>
    </row>
    <row r="7150" ht="12.75">
      <c r="P7150" s="50"/>
    </row>
    <row r="7151" ht="12.75">
      <c r="P7151" s="50"/>
    </row>
    <row r="7152" ht="12.75">
      <c r="P7152" s="50"/>
    </row>
    <row r="7153" ht="12.75">
      <c r="P7153" s="50"/>
    </row>
    <row r="7154" ht="12.75">
      <c r="P7154" s="50"/>
    </row>
    <row r="7155" ht="12.75">
      <c r="P7155" s="50"/>
    </row>
    <row r="7156" ht="12.75">
      <c r="P7156" s="50"/>
    </row>
    <row r="7157" ht="12.75">
      <c r="P7157" s="50"/>
    </row>
    <row r="7158" ht="12.75">
      <c r="P7158" s="50"/>
    </row>
    <row r="7159" ht="12.75">
      <c r="P7159" s="50"/>
    </row>
    <row r="7160" ht="12.75">
      <c r="P7160" s="50"/>
    </row>
    <row r="7161" ht="12.75">
      <c r="P7161" s="50"/>
    </row>
    <row r="7162" ht="12.75">
      <c r="P7162" s="50"/>
    </row>
    <row r="7163" ht="12.75">
      <c r="P7163" s="50"/>
    </row>
    <row r="7164" ht="12.75">
      <c r="P7164" s="50"/>
    </row>
    <row r="7165" ht="12.75">
      <c r="P7165" s="50"/>
    </row>
    <row r="7166" ht="12.75">
      <c r="P7166" s="50"/>
    </row>
    <row r="7167" ht="12.75">
      <c r="P7167" s="50"/>
    </row>
    <row r="7168" ht="12.75">
      <c r="P7168" s="50"/>
    </row>
    <row r="7169" ht="12.75">
      <c r="P7169" s="50"/>
    </row>
    <row r="7170" ht="12.75">
      <c r="P7170" s="50"/>
    </row>
    <row r="7171" ht="12.75">
      <c r="P7171" s="50"/>
    </row>
    <row r="7172" ht="12.75">
      <c r="P7172" s="50"/>
    </row>
    <row r="7173" ht="12.75">
      <c r="P7173" s="50"/>
    </row>
    <row r="7174" ht="12.75">
      <c r="P7174" s="50"/>
    </row>
    <row r="7175" ht="12.75">
      <c r="P7175" s="50"/>
    </row>
    <row r="7176" ht="12.75">
      <c r="P7176" s="50"/>
    </row>
    <row r="7177" ht="12.75">
      <c r="P7177" s="50"/>
    </row>
    <row r="7178" ht="12.75">
      <c r="P7178" s="50"/>
    </row>
    <row r="7179" ht="12.75">
      <c r="P7179" s="50"/>
    </row>
    <row r="7180" ht="12.75">
      <c r="P7180" s="50"/>
    </row>
    <row r="7181" ht="12.75">
      <c r="P7181" s="50"/>
    </row>
    <row r="7182" ht="12.75">
      <c r="P7182" s="50"/>
    </row>
    <row r="7183" ht="12.75">
      <c r="P7183" s="50"/>
    </row>
    <row r="7184" ht="12.75">
      <c r="P7184" s="50"/>
    </row>
    <row r="7185" ht="12.75">
      <c r="P7185" s="50"/>
    </row>
    <row r="7186" ht="12.75">
      <c r="P7186" s="50"/>
    </row>
    <row r="7187" ht="12.75">
      <c r="P7187" s="50"/>
    </row>
    <row r="7188" ht="12.75">
      <c r="P7188" s="50"/>
    </row>
    <row r="7189" ht="12.75">
      <c r="P7189" s="50"/>
    </row>
    <row r="7190" ht="12.75">
      <c r="P7190" s="50"/>
    </row>
    <row r="7191" ht="12.75">
      <c r="P7191" s="50"/>
    </row>
    <row r="7192" ht="12.75">
      <c r="P7192" s="50"/>
    </row>
    <row r="7193" ht="12.75">
      <c r="P7193" s="50"/>
    </row>
    <row r="7194" ht="12.75">
      <c r="P7194" s="50"/>
    </row>
    <row r="7195" ht="12.75">
      <c r="P7195" s="50"/>
    </row>
    <row r="7196" ht="12.75">
      <c r="P7196" s="50"/>
    </row>
    <row r="7197" ht="12.75">
      <c r="P7197" s="50"/>
    </row>
    <row r="7198" ht="12.75">
      <c r="P7198" s="50"/>
    </row>
    <row r="7199" ht="12.75">
      <c r="P7199" s="50"/>
    </row>
    <row r="7200" ht="12.75">
      <c r="P7200" s="50"/>
    </row>
    <row r="7201" ht="12.75">
      <c r="P7201" s="50"/>
    </row>
    <row r="7202" ht="12.75">
      <c r="P7202" s="50"/>
    </row>
    <row r="7203" ht="12.75">
      <c r="P7203" s="50"/>
    </row>
    <row r="7204" ht="12.75">
      <c r="P7204" s="50"/>
    </row>
    <row r="7205" ht="12.75">
      <c r="P7205" s="50"/>
    </row>
    <row r="7206" ht="12.75">
      <c r="P7206" s="50"/>
    </row>
    <row r="7207" ht="12.75">
      <c r="P7207" s="50"/>
    </row>
    <row r="7208" ht="12.75">
      <c r="P7208" s="50"/>
    </row>
    <row r="7209" ht="12.75">
      <c r="P7209" s="50"/>
    </row>
    <row r="7210" ht="12.75">
      <c r="P7210" s="50"/>
    </row>
    <row r="7211" ht="12.75">
      <c r="P7211" s="50"/>
    </row>
    <row r="7212" ht="12.75">
      <c r="P7212" s="50"/>
    </row>
    <row r="7213" ht="12.75">
      <c r="P7213" s="50"/>
    </row>
    <row r="7214" ht="12.75">
      <c r="P7214" s="50"/>
    </row>
    <row r="7215" ht="12.75">
      <c r="P7215" s="50"/>
    </row>
    <row r="7216" ht="12.75">
      <c r="P7216" s="50"/>
    </row>
    <row r="7217" ht="12.75">
      <c r="P7217" s="50"/>
    </row>
    <row r="7218" ht="12.75">
      <c r="P7218" s="50"/>
    </row>
    <row r="7219" ht="12.75">
      <c r="P7219" s="50"/>
    </row>
    <row r="7220" ht="12.75">
      <c r="P7220" s="50"/>
    </row>
    <row r="7221" ht="12.75">
      <c r="P7221" s="50"/>
    </row>
    <row r="7222" ht="12.75">
      <c r="P7222" s="50"/>
    </row>
    <row r="7223" ht="12.75">
      <c r="P7223" s="50"/>
    </row>
    <row r="7224" ht="12.75">
      <c r="P7224" s="50"/>
    </row>
    <row r="7225" ht="12.75">
      <c r="P7225" s="50"/>
    </row>
    <row r="7226" ht="12.75">
      <c r="P7226" s="50"/>
    </row>
    <row r="7227" ht="12.75">
      <c r="P7227" s="50"/>
    </row>
    <row r="7228" ht="12.75">
      <c r="P7228" s="50"/>
    </row>
    <row r="7229" ht="12.75">
      <c r="P7229" s="50"/>
    </row>
    <row r="7230" ht="12.75">
      <c r="P7230" s="50"/>
    </row>
    <row r="7231" ht="12.75">
      <c r="P7231" s="50"/>
    </row>
    <row r="7232" ht="12.75">
      <c r="P7232" s="50"/>
    </row>
    <row r="7233" ht="12.75">
      <c r="P7233" s="50"/>
    </row>
    <row r="7234" ht="12.75">
      <c r="P7234" s="50"/>
    </row>
    <row r="7235" ht="12.75">
      <c r="P7235" s="50"/>
    </row>
    <row r="7236" ht="12.75">
      <c r="P7236" s="50"/>
    </row>
    <row r="7237" ht="12.75">
      <c r="P7237" s="50"/>
    </row>
    <row r="7238" ht="12.75">
      <c r="P7238" s="50"/>
    </row>
    <row r="7239" ht="12.75">
      <c r="P7239" s="50"/>
    </row>
    <row r="7240" ht="12.75">
      <c r="P7240" s="50"/>
    </row>
    <row r="7241" ht="12.75">
      <c r="P7241" s="50"/>
    </row>
    <row r="7242" ht="12.75">
      <c r="P7242" s="50"/>
    </row>
    <row r="7243" ht="12.75">
      <c r="P7243" s="50"/>
    </row>
    <row r="7244" ht="12.75">
      <c r="P7244" s="50"/>
    </row>
    <row r="7245" ht="12.75">
      <c r="P7245" s="50"/>
    </row>
    <row r="7246" ht="12.75">
      <c r="P7246" s="50"/>
    </row>
    <row r="7247" ht="12.75">
      <c r="P7247" s="50"/>
    </row>
    <row r="7248" ht="12.75">
      <c r="P7248" s="50"/>
    </row>
    <row r="7249" ht="12.75">
      <c r="P7249" s="50"/>
    </row>
    <row r="7250" ht="12.75">
      <c r="P7250" s="50"/>
    </row>
    <row r="7251" ht="12.75">
      <c r="P7251" s="50"/>
    </row>
    <row r="7252" ht="12.75">
      <c r="P7252" s="50"/>
    </row>
    <row r="7253" ht="12.75">
      <c r="P7253" s="50"/>
    </row>
    <row r="7254" ht="12.75">
      <c r="P7254" s="50"/>
    </row>
    <row r="7255" ht="12.75">
      <c r="P7255" s="50"/>
    </row>
    <row r="7256" ht="12.75">
      <c r="P7256" s="50"/>
    </row>
    <row r="7257" ht="12.75">
      <c r="P7257" s="50"/>
    </row>
    <row r="7258" ht="12.75">
      <c r="P7258" s="50"/>
    </row>
    <row r="7259" ht="12.75">
      <c r="P7259" s="50"/>
    </row>
    <row r="7260" ht="12.75">
      <c r="P7260" s="50"/>
    </row>
    <row r="7261" ht="12.75">
      <c r="P7261" s="50"/>
    </row>
    <row r="7262" ht="12.75">
      <c r="P7262" s="50"/>
    </row>
    <row r="7263" ht="12.75">
      <c r="P7263" s="50"/>
    </row>
    <row r="7264" ht="12.75">
      <c r="P7264" s="50"/>
    </row>
    <row r="7265" ht="12.75">
      <c r="P7265" s="50"/>
    </row>
    <row r="7266" ht="12.75">
      <c r="P7266" s="50"/>
    </row>
    <row r="7267" ht="12.75">
      <c r="P7267" s="50"/>
    </row>
    <row r="7268" ht="12.75">
      <c r="P7268" s="50"/>
    </row>
    <row r="7269" ht="12.75">
      <c r="P7269" s="50"/>
    </row>
    <row r="7270" ht="12.75">
      <c r="P7270" s="50"/>
    </row>
    <row r="7271" ht="12.75">
      <c r="P7271" s="50"/>
    </row>
    <row r="7272" ht="12.75">
      <c r="P7272" s="50"/>
    </row>
    <row r="7273" ht="12.75">
      <c r="P7273" s="50"/>
    </row>
    <row r="7274" ht="12.75">
      <c r="P7274" s="50"/>
    </row>
    <row r="7275" ht="12.75">
      <c r="P7275" s="50"/>
    </row>
    <row r="7276" ht="12.75">
      <c r="P7276" s="50"/>
    </row>
    <row r="7277" ht="12.75">
      <c r="P7277" s="50"/>
    </row>
    <row r="7278" ht="12.75">
      <c r="P7278" s="50"/>
    </row>
    <row r="7279" ht="12.75">
      <c r="P7279" s="50"/>
    </row>
    <row r="7280" ht="12.75">
      <c r="P7280" s="50"/>
    </row>
    <row r="7281" ht="12.75">
      <c r="P7281" s="50"/>
    </row>
    <row r="7282" ht="12.75">
      <c r="P7282" s="50"/>
    </row>
    <row r="7283" ht="12.75">
      <c r="P7283" s="50"/>
    </row>
    <row r="7284" ht="12.75">
      <c r="P7284" s="50"/>
    </row>
    <row r="7285" ht="12.75">
      <c r="P7285" s="50"/>
    </row>
    <row r="7286" ht="12.75">
      <c r="P7286" s="50"/>
    </row>
    <row r="7287" ht="12.75">
      <c r="P7287" s="50"/>
    </row>
    <row r="7288" ht="12.75">
      <c r="P7288" s="50"/>
    </row>
    <row r="7289" ht="12.75">
      <c r="P7289" s="50"/>
    </row>
    <row r="7290" ht="12.75">
      <c r="P7290" s="50"/>
    </row>
    <row r="7291" ht="12.75">
      <c r="P7291" s="50"/>
    </row>
    <row r="7292" ht="12.75">
      <c r="P7292" s="50"/>
    </row>
    <row r="7293" ht="12.75">
      <c r="P7293" s="50"/>
    </row>
    <row r="7294" ht="12.75">
      <c r="P7294" s="50"/>
    </row>
    <row r="7295" ht="12.75">
      <c r="P7295" s="50"/>
    </row>
    <row r="7296" ht="12.75">
      <c r="P7296" s="50"/>
    </row>
    <row r="7297" ht="12.75">
      <c r="P7297" s="50"/>
    </row>
    <row r="7298" ht="12.75">
      <c r="P7298" s="50"/>
    </row>
    <row r="7299" ht="12.75">
      <c r="P7299" s="50"/>
    </row>
    <row r="7300" ht="12.75">
      <c r="P7300" s="50"/>
    </row>
    <row r="7301" ht="12.75">
      <c r="P7301" s="50"/>
    </row>
    <row r="7302" ht="12.75">
      <c r="P7302" s="50"/>
    </row>
    <row r="7303" ht="12.75">
      <c r="P7303" s="50"/>
    </row>
    <row r="7304" ht="12.75">
      <c r="P7304" s="50"/>
    </row>
    <row r="7305" ht="12.75">
      <c r="P7305" s="50"/>
    </row>
    <row r="7306" ht="12.75">
      <c r="P7306" s="50"/>
    </row>
    <row r="7307" ht="12.75">
      <c r="P7307" s="50"/>
    </row>
    <row r="7308" ht="12.75">
      <c r="P7308" s="50"/>
    </row>
    <row r="7309" ht="12.75">
      <c r="P7309" s="50"/>
    </row>
    <row r="7310" ht="12.75">
      <c r="P7310" s="50"/>
    </row>
    <row r="7311" ht="12.75">
      <c r="P7311" s="50"/>
    </row>
    <row r="7312" ht="12.75">
      <c r="P7312" s="50"/>
    </row>
    <row r="7313" ht="12.75">
      <c r="P7313" s="50"/>
    </row>
    <row r="7314" ht="12.75">
      <c r="P7314" s="50"/>
    </row>
    <row r="7315" ht="12.75">
      <c r="P7315" s="50"/>
    </row>
    <row r="7316" ht="12.75">
      <c r="P7316" s="50"/>
    </row>
    <row r="7317" ht="12.75">
      <c r="P7317" s="50"/>
    </row>
    <row r="7318" ht="12.75">
      <c r="P7318" s="50"/>
    </row>
    <row r="7319" ht="12.75">
      <c r="P7319" s="50"/>
    </row>
    <row r="7320" ht="12.75">
      <c r="P7320" s="50"/>
    </row>
    <row r="7321" ht="12.75">
      <c r="P7321" s="50"/>
    </row>
    <row r="7322" ht="12.75">
      <c r="P7322" s="50"/>
    </row>
    <row r="7323" ht="12.75">
      <c r="P7323" s="50"/>
    </row>
    <row r="7324" ht="12.75">
      <c r="P7324" s="50"/>
    </row>
    <row r="7325" ht="12.75">
      <c r="P7325" s="50"/>
    </row>
    <row r="7326" ht="12.75">
      <c r="P7326" s="50"/>
    </row>
    <row r="7327" ht="12.75">
      <c r="P7327" s="50"/>
    </row>
    <row r="7328" ht="12.75">
      <c r="P7328" s="50"/>
    </row>
    <row r="7329" ht="12.75">
      <c r="P7329" s="50"/>
    </row>
    <row r="7330" ht="12.75">
      <c r="P7330" s="50"/>
    </row>
    <row r="7331" ht="12.75">
      <c r="P7331" s="50"/>
    </row>
    <row r="7332" ht="12.75">
      <c r="P7332" s="50"/>
    </row>
    <row r="7333" ht="12.75">
      <c r="P7333" s="50"/>
    </row>
    <row r="7334" ht="12.75">
      <c r="P7334" s="50"/>
    </row>
    <row r="7335" ht="12.75">
      <c r="P7335" s="50"/>
    </row>
    <row r="7336" ht="12.75">
      <c r="P7336" s="50"/>
    </row>
    <row r="7337" ht="12.75">
      <c r="P7337" s="50"/>
    </row>
    <row r="7338" ht="12.75">
      <c r="P7338" s="50"/>
    </row>
    <row r="7339" ht="12.75">
      <c r="P7339" s="50"/>
    </row>
    <row r="7340" ht="12.75">
      <c r="P7340" s="50"/>
    </row>
    <row r="7341" ht="12.75">
      <c r="P7341" s="50"/>
    </row>
    <row r="7342" ht="12.75">
      <c r="P7342" s="50"/>
    </row>
    <row r="7343" ht="12.75">
      <c r="P7343" s="50"/>
    </row>
    <row r="7344" ht="12.75">
      <c r="P7344" s="50"/>
    </row>
    <row r="7345" ht="12.75">
      <c r="P7345" s="50"/>
    </row>
    <row r="7346" ht="12.75">
      <c r="P7346" s="50"/>
    </row>
    <row r="7347" ht="12.75">
      <c r="P7347" s="50"/>
    </row>
    <row r="7348" ht="12.75">
      <c r="P7348" s="50"/>
    </row>
    <row r="7349" ht="12.75">
      <c r="P7349" s="50"/>
    </row>
    <row r="7350" ht="12.75">
      <c r="P7350" s="50"/>
    </row>
    <row r="7351" ht="12.75">
      <c r="P7351" s="50"/>
    </row>
    <row r="7352" ht="12.75">
      <c r="P7352" s="50"/>
    </row>
    <row r="7353" ht="12.75">
      <c r="P7353" s="50"/>
    </row>
    <row r="7354" ht="12.75">
      <c r="P7354" s="50"/>
    </row>
    <row r="7355" ht="12.75">
      <c r="P7355" s="50"/>
    </row>
    <row r="7356" ht="12.75">
      <c r="P7356" s="50"/>
    </row>
    <row r="7357" ht="12.75">
      <c r="P7357" s="50"/>
    </row>
    <row r="7358" ht="12.75">
      <c r="P7358" s="50"/>
    </row>
    <row r="7359" ht="12.75">
      <c r="P7359" s="50"/>
    </row>
    <row r="7360" ht="12.75">
      <c r="P7360" s="50"/>
    </row>
    <row r="7361" ht="12.75">
      <c r="P7361" s="50"/>
    </row>
    <row r="7362" ht="12.75">
      <c r="P7362" s="50"/>
    </row>
    <row r="7363" ht="12.75">
      <c r="P7363" s="50"/>
    </row>
    <row r="7364" ht="12.75">
      <c r="P7364" s="50"/>
    </row>
    <row r="7365" ht="12.75">
      <c r="P7365" s="50"/>
    </row>
    <row r="7366" ht="12.75">
      <c r="P7366" s="50"/>
    </row>
    <row r="7367" ht="12.75">
      <c r="P7367" s="50"/>
    </row>
    <row r="7368" ht="12.75">
      <c r="P7368" s="50"/>
    </row>
    <row r="7369" ht="12.75">
      <c r="P7369" s="50"/>
    </row>
    <row r="7370" ht="12.75">
      <c r="P7370" s="50"/>
    </row>
    <row r="7371" ht="12.75">
      <c r="P7371" s="50"/>
    </row>
    <row r="7372" ht="12.75">
      <c r="P7372" s="50"/>
    </row>
    <row r="7373" ht="12.75">
      <c r="P7373" s="50"/>
    </row>
    <row r="7374" ht="12.75">
      <c r="P7374" s="50"/>
    </row>
    <row r="7375" ht="12.75">
      <c r="P7375" s="50"/>
    </row>
    <row r="7376" ht="12.75">
      <c r="P7376" s="50"/>
    </row>
    <row r="7377" ht="12.75">
      <c r="P7377" s="50"/>
    </row>
    <row r="7378" ht="12.75">
      <c r="P7378" s="50"/>
    </row>
    <row r="7379" ht="12.75">
      <c r="P7379" s="50"/>
    </row>
    <row r="7380" ht="12.75">
      <c r="P7380" s="50"/>
    </row>
    <row r="7381" ht="12.75">
      <c r="P7381" s="50"/>
    </row>
    <row r="7382" ht="12.75">
      <c r="P7382" s="50"/>
    </row>
    <row r="7383" ht="12.75">
      <c r="P7383" s="50"/>
    </row>
    <row r="7384" ht="12.75">
      <c r="P7384" s="50"/>
    </row>
    <row r="7385" ht="12.75">
      <c r="P7385" s="50"/>
    </row>
    <row r="7386" ht="12.75">
      <c r="P7386" s="50"/>
    </row>
    <row r="7387" ht="12.75">
      <c r="P7387" s="50"/>
    </row>
    <row r="7388" ht="12.75">
      <c r="P7388" s="50"/>
    </row>
    <row r="7389" ht="12.75">
      <c r="P7389" s="50"/>
    </row>
    <row r="7390" ht="12.75">
      <c r="P7390" s="50"/>
    </row>
    <row r="7391" ht="12.75">
      <c r="P7391" s="50"/>
    </row>
    <row r="7392" ht="12.75">
      <c r="P7392" s="50"/>
    </row>
    <row r="7393" ht="12.75">
      <c r="P7393" s="50"/>
    </row>
    <row r="7394" ht="12.75">
      <c r="P7394" s="50"/>
    </row>
    <row r="7395" ht="12.75">
      <c r="P7395" s="50"/>
    </row>
    <row r="7396" ht="12.75">
      <c r="P7396" s="50"/>
    </row>
    <row r="7397" ht="12.75">
      <c r="P7397" s="50"/>
    </row>
    <row r="7398" ht="12.75">
      <c r="P7398" s="50"/>
    </row>
    <row r="7399" ht="12.75">
      <c r="P7399" s="50"/>
    </row>
    <row r="7400" ht="12.75">
      <c r="P7400" s="50"/>
    </row>
    <row r="7401" ht="12.75">
      <c r="P7401" s="50"/>
    </row>
    <row r="7402" ht="12.75">
      <c r="P7402" s="50"/>
    </row>
    <row r="7403" ht="12.75">
      <c r="P7403" s="50"/>
    </row>
    <row r="7404" ht="12.75">
      <c r="P7404" s="50"/>
    </row>
    <row r="7405" ht="12.75">
      <c r="P7405" s="50"/>
    </row>
    <row r="7406" ht="12.75">
      <c r="P7406" s="50"/>
    </row>
    <row r="7407" ht="12.75">
      <c r="P7407" s="50"/>
    </row>
    <row r="7408" ht="12.75">
      <c r="P7408" s="50"/>
    </row>
    <row r="7409" ht="12.75">
      <c r="P7409" s="50"/>
    </row>
    <row r="7410" ht="12.75">
      <c r="P7410" s="50"/>
    </row>
    <row r="7411" ht="12.75">
      <c r="P7411" s="50"/>
    </row>
    <row r="7412" ht="12.75">
      <c r="P7412" s="50"/>
    </row>
    <row r="7413" ht="12.75">
      <c r="P7413" s="50"/>
    </row>
    <row r="7414" ht="12.75">
      <c r="P7414" s="50"/>
    </row>
    <row r="7415" ht="12.75">
      <c r="P7415" s="50"/>
    </row>
    <row r="7416" ht="12.75">
      <c r="P7416" s="50"/>
    </row>
    <row r="7417" ht="12.75">
      <c r="P7417" s="50"/>
    </row>
    <row r="7418" ht="12.75">
      <c r="P7418" s="50"/>
    </row>
    <row r="7419" ht="12.75">
      <c r="P7419" s="50"/>
    </row>
    <row r="7420" ht="12.75">
      <c r="P7420" s="50"/>
    </row>
    <row r="7421" ht="12.75">
      <c r="P7421" s="50"/>
    </row>
    <row r="7422" ht="12.75">
      <c r="P7422" s="50"/>
    </row>
    <row r="7423" ht="12.75">
      <c r="P7423" s="50"/>
    </row>
    <row r="7424" ht="12.75">
      <c r="P7424" s="50"/>
    </row>
    <row r="7425" ht="12.75">
      <c r="P7425" s="50"/>
    </row>
    <row r="7426" ht="12.75">
      <c r="P7426" s="50"/>
    </row>
    <row r="7427" ht="12.75">
      <c r="P7427" s="50"/>
    </row>
    <row r="7428" ht="12.75">
      <c r="P7428" s="50"/>
    </row>
    <row r="7429" ht="12.75">
      <c r="P7429" s="50"/>
    </row>
    <row r="7430" ht="12.75">
      <c r="P7430" s="50"/>
    </row>
    <row r="7431" ht="12.75">
      <c r="P7431" s="50"/>
    </row>
    <row r="7432" ht="12.75">
      <c r="P7432" s="50"/>
    </row>
    <row r="7433" ht="12.75">
      <c r="P7433" s="50"/>
    </row>
    <row r="7434" ht="12.75">
      <c r="P7434" s="50"/>
    </row>
    <row r="7435" ht="12.75">
      <c r="P7435" s="50"/>
    </row>
    <row r="7436" ht="12.75">
      <c r="P7436" s="50"/>
    </row>
    <row r="7437" ht="12.75">
      <c r="P7437" s="50"/>
    </row>
    <row r="7438" ht="12.75">
      <c r="P7438" s="50"/>
    </row>
    <row r="7439" ht="12.75">
      <c r="P7439" s="50"/>
    </row>
    <row r="7440" ht="12.75">
      <c r="P7440" s="50"/>
    </row>
    <row r="7441" ht="12.75">
      <c r="P7441" s="50"/>
    </row>
    <row r="7442" ht="12.75">
      <c r="P7442" s="50"/>
    </row>
    <row r="7443" ht="12.75">
      <c r="P7443" s="50"/>
    </row>
    <row r="7444" ht="12.75">
      <c r="P7444" s="50"/>
    </row>
    <row r="7445" ht="12.75">
      <c r="P7445" s="50"/>
    </row>
    <row r="7446" ht="12.75">
      <c r="P7446" s="50"/>
    </row>
    <row r="7447" ht="12.75">
      <c r="P7447" s="50"/>
    </row>
    <row r="7448" ht="12.75">
      <c r="P7448" s="50"/>
    </row>
    <row r="7449" ht="12.75">
      <c r="P7449" s="50"/>
    </row>
    <row r="7450" ht="12.75">
      <c r="P7450" s="50"/>
    </row>
    <row r="7451" ht="12.75">
      <c r="P7451" s="50"/>
    </row>
    <row r="7452" ht="12.75">
      <c r="P7452" s="50"/>
    </row>
    <row r="7453" ht="12.75">
      <c r="P7453" s="50"/>
    </row>
    <row r="7454" ht="12.75">
      <c r="P7454" s="50"/>
    </row>
    <row r="7455" ht="12.75">
      <c r="P7455" s="50"/>
    </row>
    <row r="7456" ht="12.75">
      <c r="P7456" s="50"/>
    </row>
    <row r="7457" ht="12.75">
      <c r="P7457" s="50"/>
    </row>
    <row r="7458" ht="12.75">
      <c r="P7458" s="50"/>
    </row>
    <row r="7459" ht="12.75">
      <c r="P7459" s="50"/>
    </row>
    <row r="7460" ht="12.75">
      <c r="P7460" s="50"/>
    </row>
    <row r="7461" ht="12.75">
      <c r="P7461" s="50"/>
    </row>
    <row r="7462" ht="12.75">
      <c r="P7462" s="50"/>
    </row>
    <row r="7463" ht="12.75">
      <c r="P7463" s="50"/>
    </row>
    <row r="7464" ht="12.75">
      <c r="P7464" s="50"/>
    </row>
    <row r="7465" ht="12.75">
      <c r="P7465" s="50"/>
    </row>
    <row r="7466" ht="12.75">
      <c r="P7466" s="50"/>
    </row>
    <row r="7467" ht="12.75">
      <c r="P7467" s="50"/>
    </row>
    <row r="7468" ht="12.75">
      <c r="P7468" s="50"/>
    </row>
    <row r="7469" ht="12.75">
      <c r="P7469" s="50"/>
    </row>
    <row r="7470" ht="12.75">
      <c r="P7470" s="50"/>
    </row>
    <row r="7471" ht="12.75">
      <c r="P7471" s="50"/>
    </row>
    <row r="7472" ht="12.75">
      <c r="P7472" s="50"/>
    </row>
    <row r="7473" ht="12.75">
      <c r="P7473" s="50"/>
    </row>
    <row r="7474" ht="12.75">
      <c r="P7474" s="50"/>
    </row>
    <row r="7475" ht="12.75">
      <c r="P7475" s="50"/>
    </row>
    <row r="7476" ht="12.75">
      <c r="P7476" s="50"/>
    </row>
    <row r="7477" ht="12.75">
      <c r="P7477" s="50"/>
    </row>
    <row r="7478" ht="12.75">
      <c r="P7478" s="50"/>
    </row>
    <row r="7479" ht="12.75">
      <c r="P7479" s="50"/>
    </row>
    <row r="7480" ht="12.75">
      <c r="P7480" s="50"/>
    </row>
    <row r="7481" ht="12.75">
      <c r="P7481" s="50"/>
    </row>
    <row r="7482" ht="12.75">
      <c r="P7482" s="50"/>
    </row>
    <row r="7483" ht="12.75">
      <c r="P7483" s="50"/>
    </row>
    <row r="7484" ht="12.75">
      <c r="P7484" s="50"/>
    </row>
    <row r="7485" ht="12.75">
      <c r="P7485" s="50"/>
    </row>
    <row r="7486" ht="12.75">
      <c r="P7486" s="50"/>
    </row>
    <row r="7487" ht="12.75">
      <c r="P7487" s="50"/>
    </row>
    <row r="7488" ht="12.75">
      <c r="P7488" s="50"/>
    </row>
    <row r="7489" ht="12.75">
      <c r="P7489" s="50"/>
    </row>
    <row r="7490" ht="12.75">
      <c r="P7490" s="50"/>
    </row>
    <row r="7491" ht="12.75">
      <c r="P7491" s="50"/>
    </row>
    <row r="7492" ht="12.75">
      <c r="P7492" s="50"/>
    </row>
    <row r="7493" ht="12.75">
      <c r="P7493" s="50"/>
    </row>
    <row r="7494" ht="12.75">
      <c r="P7494" s="50"/>
    </row>
    <row r="7495" ht="12.75">
      <c r="P7495" s="50"/>
    </row>
    <row r="7496" ht="12.75">
      <c r="P7496" s="50"/>
    </row>
    <row r="7497" ht="12.75">
      <c r="P7497" s="50"/>
    </row>
    <row r="7498" ht="12.75">
      <c r="P7498" s="50"/>
    </row>
    <row r="7499" ht="12.75">
      <c r="P7499" s="50"/>
    </row>
    <row r="7500" ht="12.75">
      <c r="P7500" s="50"/>
    </row>
    <row r="7501" ht="12.75">
      <c r="P7501" s="50"/>
    </row>
    <row r="7502" ht="12.75">
      <c r="P7502" s="50"/>
    </row>
    <row r="7503" ht="12.75">
      <c r="P7503" s="50"/>
    </row>
    <row r="7504" ht="12.75">
      <c r="P7504" s="50"/>
    </row>
    <row r="7505" ht="12.75">
      <c r="P7505" s="50"/>
    </row>
    <row r="7506" ht="12.75">
      <c r="P7506" s="50"/>
    </row>
    <row r="7507" ht="12.75">
      <c r="P7507" s="50"/>
    </row>
    <row r="7508" ht="12.75">
      <c r="P7508" s="50"/>
    </row>
    <row r="7509" ht="12.75">
      <c r="P7509" s="50"/>
    </row>
    <row r="7510" ht="12.75">
      <c r="P7510" s="50"/>
    </row>
    <row r="7511" ht="12.75">
      <c r="P7511" s="50"/>
    </row>
    <row r="7512" ht="12.75">
      <c r="P7512" s="50"/>
    </row>
    <row r="7513" ht="12.75">
      <c r="P7513" s="50"/>
    </row>
    <row r="7514" ht="12.75">
      <c r="P7514" s="50"/>
    </row>
    <row r="7515" ht="12.75">
      <c r="P7515" s="50"/>
    </row>
    <row r="7516" ht="12.75">
      <c r="P7516" s="50"/>
    </row>
    <row r="7517" ht="12.75">
      <c r="P7517" s="50"/>
    </row>
    <row r="7518" ht="12.75">
      <c r="P7518" s="50"/>
    </row>
    <row r="7519" ht="12.75">
      <c r="P7519" s="50"/>
    </row>
    <row r="7520" ht="12.75">
      <c r="P7520" s="50"/>
    </row>
    <row r="7521" ht="12.75">
      <c r="P7521" s="50"/>
    </row>
    <row r="7522" ht="12.75">
      <c r="P7522" s="50"/>
    </row>
    <row r="7523" ht="12.75">
      <c r="P7523" s="50"/>
    </row>
    <row r="7524" ht="12.75">
      <c r="P7524" s="50"/>
    </row>
    <row r="7525" ht="12.75">
      <c r="P7525" s="50"/>
    </row>
    <row r="7526" ht="12.75">
      <c r="P7526" s="50"/>
    </row>
    <row r="7527" ht="12.75">
      <c r="P7527" s="50"/>
    </row>
    <row r="7528" ht="12.75">
      <c r="P7528" s="50"/>
    </row>
    <row r="7529" ht="12.75">
      <c r="P7529" s="50"/>
    </row>
    <row r="7530" ht="12.75">
      <c r="P7530" s="50"/>
    </row>
    <row r="7531" ht="12.75">
      <c r="P7531" s="50"/>
    </row>
    <row r="7532" ht="12.75">
      <c r="P7532" s="50"/>
    </row>
    <row r="7533" ht="12.75">
      <c r="P7533" s="50"/>
    </row>
    <row r="7534" ht="12.75">
      <c r="P7534" s="50"/>
    </row>
    <row r="7535" ht="12.75">
      <c r="P7535" s="50"/>
    </row>
    <row r="7536" ht="12.75">
      <c r="P7536" s="50"/>
    </row>
    <row r="7537" ht="12.75">
      <c r="P7537" s="50"/>
    </row>
    <row r="7538" ht="12.75">
      <c r="P7538" s="50"/>
    </row>
    <row r="7539" ht="12.75">
      <c r="P7539" s="50"/>
    </row>
    <row r="7540" ht="12.75">
      <c r="P7540" s="50"/>
    </row>
    <row r="7541" ht="12.75">
      <c r="P7541" s="50"/>
    </row>
    <row r="7542" ht="12.75">
      <c r="P7542" s="50"/>
    </row>
    <row r="7543" ht="12.75">
      <c r="P7543" s="50"/>
    </row>
    <row r="7544" ht="12.75">
      <c r="P7544" s="50"/>
    </row>
    <row r="7545" ht="12.75">
      <c r="P7545" s="50"/>
    </row>
    <row r="7546" ht="12.75">
      <c r="P7546" s="50"/>
    </row>
    <row r="7547" ht="12.75">
      <c r="P7547" s="50"/>
    </row>
    <row r="7548" ht="12.75">
      <c r="P7548" s="50"/>
    </row>
    <row r="7549" ht="12.75">
      <c r="P7549" s="50"/>
    </row>
    <row r="7550" ht="12.75">
      <c r="P7550" s="50"/>
    </row>
    <row r="7551" ht="12.75">
      <c r="P7551" s="50"/>
    </row>
    <row r="7552" ht="12.75">
      <c r="P7552" s="50"/>
    </row>
    <row r="7553" ht="12.75">
      <c r="P7553" s="50"/>
    </row>
    <row r="7554" ht="12.75">
      <c r="P7554" s="50"/>
    </row>
    <row r="7555" ht="12.75">
      <c r="P7555" s="50"/>
    </row>
    <row r="7556" ht="12.75">
      <c r="P7556" s="50"/>
    </row>
    <row r="7557" ht="12.75">
      <c r="P7557" s="50"/>
    </row>
    <row r="7558" ht="12.75">
      <c r="P7558" s="50"/>
    </row>
    <row r="7559" ht="12.75">
      <c r="P7559" s="50"/>
    </row>
    <row r="7560" ht="12.75">
      <c r="P7560" s="50"/>
    </row>
    <row r="7561" ht="12.75">
      <c r="P7561" s="50"/>
    </row>
    <row r="7562" ht="12.75">
      <c r="P7562" s="50"/>
    </row>
    <row r="7563" ht="12.75">
      <c r="P7563" s="50"/>
    </row>
    <row r="7564" ht="12.75">
      <c r="P7564" s="50"/>
    </row>
    <row r="7565" ht="12.75">
      <c r="P7565" s="50"/>
    </row>
    <row r="7566" ht="12.75">
      <c r="P7566" s="50"/>
    </row>
    <row r="7567" ht="12.75">
      <c r="P7567" s="50"/>
    </row>
    <row r="7568" ht="12.75">
      <c r="P7568" s="50"/>
    </row>
    <row r="7569" ht="12.75">
      <c r="P7569" s="50"/>
    </row>
    <row r="7570" ht="12.75">
      <c r="P7570" s="50"/>
    </row>
    <row r="7571" ht="12.75">
      <c r="P7571" s="50"/>
    </row>
    <row r="7572" ht="12.75">
      <c r="P7572" s="50"/>
    </row>
    <row r="7573" ht="12.75">
      <c r="P7573" s="50"/>
    </row>
    <row r="7574" ht="12.75">
      <c r="P7574" s="50"/>
    </row>
    <row r="7575" ht="12.75">
      <c r="P7575" s="50"/>
    </row>
    <row r="7576" ht="12.75">
      <c r="P7576" s="50"/>
    </row>
    <row r="7577" ht="12.75">
      <c r="P7577" s="50"/>
    </row>
    <row r="7578" ht="12.75">
      <c r="P7578" s="50"/>
    </row>
    <row r="7579" ht="12.75">
      <c r="P7579" s="50"/>
    </row>
    <row r="7580" ht="12.75">
      <c r="P7580" s="50"/>
    </row>
    <row r="7581" ht="12.75">
      <c r="P7581" s="50"/>
    </row>
    <row r="7582" ht="12.75">
      <c r="P7582" s="50"/>
    </row>
    <row r="7583" ht="12.75">
      <c r="P7583" s="50"/>
    </row>
    <row r="7584" ht="12.75">
      <c r="P7584" s="50"/>
    </row>
    <row r="7585" ht="12.75">
      <c r="P7585" s="50"/>
    </row>
    <row r="7586" ht="12.75">
      <c r="P7586" s="50"/>
    </row>
    <row r="7587" ht="12.75">
      <c r="P7587" s="50"/>
    </row>
    <row r="7588" ht="12.75">
      <c r="P7588" s="50"/>
    </row>
    <row r="7589" ht="12.75">
      <c r="P7589" s="50"/>
    </row>
    <row r="7590" ht="12.75">
      <c r="P7590" s="50"/>
    </row>
    <row r="7591" ht="12.75">
      <c r="P7591" s="50"/>
    </row>
    <row r="7592" ht="12.75">
      <c r="P7592" s="50"/>
    </row>
    <row r="7593" ht="12.75">
      <c r="P7593" s="50"/>
    </row>
    <row r="7594" ht="12.75">
      <c r="P7594" s="50"/>
    </row>
    <row r="7595" ht="12.75">
      <c r="P7595" s="50"/>
    </row>
    <row r="7596" ht="12.75">
      <c r="P7596" s="50"/>
    </row>
    <row r="7597" ht="12.75">
      <c r="P7597" s="50"/>
    </row>
    <row r="7598" ht="12.75">
      <c r="P7598" s="50"/>
    </row>
    <row r="7599" ht="12.75">
      <c r="P7599" s="50"/>
    </row>
    <row r="7600" ht="12.75">
      <c r="P7600" s="50"/>
    </row>
    <row r="7601" ht="12.75">
      <c r="P7601" s="50"/>
    </row>
    <row r="7602" ht="12.75">
      <c r="P7602" s="50"/>
    </row>
    <row r="7603" ht="12.75">
      <c r="P7603" s="50"/>
    </row>
    <row r="7604" ht="12.75">
      <c r="P7604" s="50"/>
    </row>
    <row r="7605" ht="12.75">
      <c r="P7605" s="50"/>
    </row>
    <row r="7606" ht="12.75">
      <c r="P7606" s="50"/>
    </row>
    <row r="7607" ht="12.75">
      <c r="P7607" s="50"/>
    </row>
    <row r="7608" ht="12.75">
      <c r="P7608" s="50"/>
    </row>
    <row r="7609" ht="12.75">
      <c r="P7609" s="50"/>
    </row>
    <row r="7610" ht="12.75">
      <c r="P7610" s="50"/>
    </row>
    <row r="7611" ht="12.75">
      <c r="P7611" s="50"/>
    </row>
    <row r="7612" ht="12.75">
      <c r="P7612" s="50"/>
    </row>
    <row r="7613" ht="12.75">
      <c r="P7613" s="50"/>
    </row>
    <row r="7614" ht="12.75">
      <c r="P7614" s="50"/>
    </row>
    <row r="7615" ht="12.75">
      <c r="P7615" s="50"/>
    </row>
    <row r="7616" ht="12.75">
      <c r="P7616" s="50"/>
    </row>
    <row r="7617" ht="12.75">
      <c r="P7617" s="50"/>
    </row>
    <row r="7618" ht="12.75">
      <c r="P7618" s="50"/>
    </row>
    <row r="7619" ht="12.75">
      <c r="P7619" s="50"/>
    </row>
    <row r="7620" ht="12.75">
      <c r="P7620" s="50"/>
    </row>
    <row r="7621" ht="12.75">
      <c r="P7621" s="50"/>
    </row>
    <row r="7622" ht="12.75">
      <c r="P7622" s="50"/>
    </row>
    <row r="7623" ht="12.75">
      <c r="P7623" s="50"/>
    </row>
    <row r="7624" ht="12.75">
      <c r="P7624" s="50"/>
    </row>
    <row r="7625" ht="12.75">
      <c r="P7625" s="50"/>
    </row>
    <row r="7626" ht="12.75">
      <c r="P7626" s="50"/>
    </row>
    <row r="7627" ht="12.75">
      <c r="P7627" s="50"/>
    </row>
    <row r="7628" ht="12.75">
      <c r="P7628" s="50"/>
    </row>
    <row r="7629" ht="12.75">
      <c r="P7629" s="50"/>
    </row>
    <row r="7630" ht="12.75">
      <c r="P7630" s="50"/>
    </row>
    <row r="7631" ht="12.75">
      <c r="P7631" s="50"/>
    </row>
    <row r="7632" ht="12.75">
      <c r="P7632" s="50"/>
    </row>
    <row r="7633" ht="12.75">
      <c r="P7633" s="50"/>
    </row>
    <row r="7634" ht="12.75">
      <c r="P7634" s="50"/>
    </row>
    <row r="7635" ht="12.75">
      <c r="P7635" s="50"/>
    </row>
    <row r="7636" ht="12.75">
      <c r="P7636" s="50"/>
    </row>
    <row r="7637" ht="12.75">
      <c r="P7637" s="50"/>
    </row>
    <row r="7638" ht="12.75">
      <c r="P7638" s="50"/>
    </row>
    <row r="7639" ht="12.75">
      <c r="P7639" s="50"/>
    </row>
    <row r="7640" ht="12.75">
      <c r="P7640" s="50"/>
    </row>
    <row r="7641" ht="12.75">
      <c r="P7641" s="50"/>
    </row>
    <row r="7642" ht="12.75">
      <c r="P7642" s="50"/>
    </row>
    <row r="7643" ht="12.75">
      <c r="P7643" s="50"/>
    </row>
    <row r="7644" ht="12.75">
      <c r="P7644" s="50"/>
    </row>
    <row r="7645" ht="12.75">
      <c r="P7645" s="50"/>
    </row>
    <row r="7646" ht="12.75">
      <c r="P7646" s="50"/>
    </row>
    <row r="7647" ht="12.75">
      <c r="P7647" s="50"/>
    </row>
    <row r="7648" ht="12.75">
      <c r="P7648" s="50"/>
    </row>
    <row r="7649" ht="12.75">
      <c r="P7649" s="50"/>
    </row>
    <row r="7650" ht="12.75">
      <c r="P7650" s="50"/>
    </row>
    <row r="7651" ht="12.75">
      <c r="P7651" s="50"/>
    </row>
    <row r="7652" ht="12.75">
      <c r="P7652" s="50"/>
    </row>
    <row r="7653" ht="12.75">
      <c r="P7653" s="50"/>
    </row>
    <row r="7654" ht="12.75">
      <c r="P7654" s="50"/>
    </row>
    <row r="7655" ht="12.75">
      <c r="P7655" s="50"/>
    </row>
    <row r="7656" ht="12.75">
      <c r="P7656" s="50"/>
    </row>
    <row r="7657" ht="12.75">
      <c r="P7657" s="50"/>
    </row>
    <row r="7658" ht="12.75">
      <c r="P7658" s="50"/>
    </row>
    <row r="7659" ht="12.75">
      <c r="P7659" s="50"/>
    </row>
    <row r="7660" ht="12.75">
      <c r="P7660" s="50"/>
    </row>
    <row r="7661" ht="12.75">
      <c r="P7661" s="50"/>
    </row>
    <row r="7662" ht="12.75">
      <c r="P7662" s="50"/>
    </row>
    <row r="7663" ht="12.75">
      <c r="P7663" s="50"/>
    </row>
    <row r="7664" ht="12.75">
      <c r="P7664" s="50"/>
    </row>
    <row r="7665" ht="12.75">
      <c r="P7665" s="50"/>
    </row>
    <row r="7666" ht="12.75">
      <c r="P7666" s="50"/>
    </row>
    <row r="7667" ht="12.75">
      <c r="P7667" s="50"/>
    </row>
    <row r="7668" ht="12.75">
      <c r="P7668" s="50"/>
    </row>
    <row r="7669" ht="12.75">
      <c r="P7669" s="50"/>
    </row>
    <row r="7670" ht="12.75">
      <c r="P7670" s="50"/>
    </row>
    <row r="7671" ht="12.75">
      <c r="P7671" s="50"/>
    </row>
    <row r="7672" ht="12.75">
      <c r="P7672" s="50"/>
    </row>
    <row r="7673" ht="12.75">
      <c r="P7673" s="50"/>
    </row>
    <row r="7674" ht="12.75">
      <c r="P7674" s="50"/>
    </row>
    <row r="7675" ht="12.75">
      <c r="P7675" s="50"/>
    </row>
    <row r="7676" ht="12.75">
      <c r="P7676" s="50"/>
    </row>
    <row r="7677" ht="12.75">
      <c r="P7677" s="50"/>
    </row>
    <row r="7678" ht="12.75">
      <c r="P7678" s="50"/>
    </row>
    <row r="7679" ht="12.75">
      <c r="P7679" s="50"/>
    </row>
    <row r="7680" ht="12.75">
      <c r="P7680" s="50"/>
    </row>
    <row r="7681" ht="12.75">
      <c r="P7681" s="50"/>
    </row>
    <row r="7682" ht="12.75">
      <c r="P7682" s="50"/>
    </row>
    <row r="7683" ht="12.75">
      <c r="P7683" s="50"/>
    </row>
    <row r="7684" ht="12.75">
      <c r="P7684" s="50"/>
    </row>
    <row r="7685" ht="12.75">
      <c r="P7685" s="50"/>
    </row>
    <row r="7686" ht="12.75">
      <c r="P7686" s="50"/>
    </row>
    <row r="7687" ht="12.75">
      <c r="P7687" s="50"/>
    </row>
    <row r="7688" ht="12.75">
      <c r="P7688" s="50"/>
    </row>
    <row r="7689" ht="12.75">
      <c r="P7689" s="50"/>
    </row>
    <row r="7690" ht="12.75">
      <c r="P7690" s="50"/>
    </row>
    <row r="7691" ht="12.75">
      <c r="P7691" s="50"/>
    </row>
    <row r="7692" ht="12.75">
      <c r="P7692" s="50"/>
    </row>
    <row r="7693" ht="12.75">
      <c r="P7693" s="50"/>
    </row>
    <row r="7694" ht="12.75">
      <c r="P7694" s="50"/>
    </row>
    <row r="7695" ht="12.75">
      <c r="P7695" s="50"/>
    </row>
    <row r="7696" ht="12.75">
      <c r="P7696" s="50"/>
    </row>
    <row r="7697" ht="12.75">
      <c r="P7697" s="50"/>
    </row>
    <row r="7698" ht="12.75">
      <c r="P7698" s="50"/>
    </row>
    <row r="7699" ht="12.75">
      <c r="P7699" s="50"/>
    </row>
    <row r="7700" ht="12.75">
      <c r="P7700" s="50"/>
    </row>
    <row r="7701" ht="12.75">
      <c r="P7701" s="50"/>
    </row>
    <row r="7702" ht="12.75">
      <c r="P7702" s="50"/>
    </row>
    <row r="7703" ht="12.75">
      <c r="P7703" s="50"/>
    </row>
    <row r="7704" ht="12.75">
      <c r="P7704" s="50"/>
    </row>
    <row r="7705" ht="12.75">
      <c r="P7705" s="50"/>
    </row>
    <row r="7706" ht="12.75">
      <c r="P7706" s="50"/>
    </row>
    <row r="7707" ht="12.75">
      <c r="P7707" s="50"/>
    </row>
    <row r="7708" ht="12.75">
      <c r="P7708" s="50"/>
    </row>
    <row r="7709" ht="12.75">
      <c r="P7709" s="50"/>
    </row>
    <row r="7710" ht="12.75">
      <c r="P7710" s="50"/>
    </row>
    <row r="7711" ht="12.75">
      <c r="P7711" s="50"/>
    </row>
    <row r="7712" ht="12.75">
      <c r="P7712" s="50"/>
    </row>
    <row r="7713" ht="12.75">
      <c r="P7713" s="50"/>
    </row>
    <row r="7714" ht="12.75">
      <c r="P7714" s="50"/>
    </row>
    <row r="7715" ht="12.75">
      <c r="P7715" s="50"/>
    </row>
    <row r="7716" ht="12.75">
      <c r="P7716" s="50"/>
    </row>
    <row r="7717" ht="12.75">
      <c r="P7717" s="50"/>
    </row>
    <row r="7718" ht="12.75">
      <c r="P7718" s="50"/>
    </row>
    <row r="7719" ht="12.75">
      <c r="P7719" s="50"/>
    </row>
    <row r="7720" ht="12.75">
      <c r="P7720" s="50"/>
    </row>
    <row r="7721" ht="12.75">
      <c r="P7721" s="50"/>
    </row>
    <row r="7722" ht="12.75">
      <c r="P7722" s="50"/>
    </row>
    <row r="7723" ht="12.75">
      <c r="P7723" s="50"/>
    </row>
    <row r="7724" ht="12.75">
      <c r="P7724" s="50"/>
    </row>
    <row r="7725" ht="12.75">
      <c r="P7725" s="50"/>
    </row>
    <row r="7726" ht="12.75">
      <c r="P7726" s="50"/>
    </row>
    <row r="7727" ht="12.75">
      <c r="P7727" s="50"/>
    </row>
    <row r="7728" ht="12.75">
      <c r="P7728" s="50"/>
    </row>
    <row r="7729" ht="12.75">
      <c r="P7729" s="50"/>
    </row>
    <row r="7730" ht="12.75">
      <c r="P7730" s="50"/>
    </row>
    <row r="7731" ht="12.75">
      <c r="P7731" s="50"/>
    </row>
    <row r="7732" ht="12.75">
      <c r="P7732" s="50"/>
    </row>
    <row r="7733" ht="12.75">
      <c r="P7733" s="50"/>
    </row>
    <row r="7734" ht="12.75">
      <c r="P7734" s="50"/>
    </row>
    <row r="7735" ht="12.75">
      <c r="P7735" s="50"/>
    </row>
    <row r="7736" ht="12.75">
      <c r="P7736" s="50"/>
    </row>
    <row r="7737" ht="12.75">
      <c r="P7737" s="50"/>
    </row>
    <row r="7738" ht="12.75">
      <c r="P7738" s="50"/>
    </row>
    <row r="7739" ht="12.75">
      <c r="P7739" s="50"/>
    </row>
    <row r="7740" ht="12.75">
      <c r="P7740" s="50"/>
    </row>
    <row r="7741" ht="12.75">
      <c r="P7741" s="50"/>
    </row>
    <row r="7742" ht="12.75">
      <c r="P7742" s="50"/>
    </row>
    <row r="7743" ht="12.75">
      <c r="P7743" s="50"/>
    </row>
    <row r="7744" ht="12.75">
      <c r="P7744" s="50"/>
    </row>
    <row r="7745" ht="12.75">
      <c r="P7745" s="50"/>
    </row>
    <row r="7746" ht="12.75">
      <c r="P7746" s="50"/>
    </row>
    <row r="7747" ht="12.75">
      <c r="P7747" s="50"/>
    </row>
    <row r="7748" ht="12.75">
      <c r="P7748" s="50"/>
    </row>
    <row r="7749" ht="12.75">
      <c r="P7749" s="50"/>
    </row>
    <row r="7750" ht="12.75">
      <c r="P7750" s="50"/>
    </row>
    <row r="7751" ht="12.75">
      <c r="P7751" s="50"/>
    </row>
    <row r="7752" ht="12.75">
      <c r="P7752" s="50"/>
    </row>
    <row r="7753" ht="12.75">
      <c r="P7753" s="50"/>
    </row>
    <row r="7754" ht="12.75">
      <c r="P7754" s="50"/>
    </row>
    <row r="7755" ht="12.75">
      <c r="P7755" s="50"/>
    </row>
    <row r="7756" ht="12.75">
      <c r="P7756" s="50"/>
    </row>
    <row r="7757" ht="12.75">
      <c r="P7757" s="50"/>
    </row>
    <row r="7758" ht="12.75">
      <c r="P7758" s="50"/>
    </row>
    <row r="7759" ht="12.75">
      <c r="P7759" s="50"/>
    </row>
    <row r="7760" ht="12.75">
      <c r="P7760" s="50"/>
    </row>
    <row r="7761" ht="12.75">
      <c r="P7761" s="50"/>
    </row>
    <row r="7762" ht="12.75">
      <c r="P7762" s="50"/>
    </row>
    <row r="7763" ht="12.75">
      <c r="P7763" s="50"/>
    </row>
    <row r="7764" ht="12.75">
      <c r="P7764" s="50"/>
    </row>
    <row r="7765" ht="12.75">
      <c r="P7765" s="50"/>
    </row>
    <row r="7766" ht="12.75">
      <c r="P7766" s="50"/>
    </row>
    <row r="7767" ht="12.75">
      <c r="P7767" s="50"/>
    </row>
    <row r="7768" ht="12.75">
      <c r="P7768" s="50"/>
    </row>
    <row r="7769" ht="12.75">
      <c r="P7769" s="50"/>
    </row>
    <row r="7770" ht="12.75">
      <c r="P7770" s="50"/>
    </row>
    <row r="7771" ht="12.75">
      <c r="P7771" s="50"/>
    </row>
    <row r="7772" ht="12.75">
      <c r="P7772" s="50"/>
    </row>
    <row r="7773" ht="12.75">
      <c r="P7773" s="50"/>
    </row>
    <row r="7774" ht="12.75">
      <c r="P7774" s="50"/>
    </row>
    <row r="7775" ht="12.75">
      <c r="P7775" s="50"/>
    </row>
    <row r="7776" ht="12.75">
      <c r="P7776" s="50"/>
    </row>
    <row r="7777" ht="12.75">
      <c r="P7777" s="50"/>
    </row>
    <row r="7778" ht="12.75">
      <c r="P7778" s="50"/>
    </row>
    <row r="7779" ht="12.75">
      <c r="P7779" s="50"/>
    </row>
    <row r="7780" ht="12.75">
      <c r="P7780" s="50"/>
    </row>
    <row r="7781" ht="12.75">
      <c r="P7781" s="50"/>
    </row>
    <row r="7782" ht="12.75">
      <c r="P7782" s="50"/>
    </row>
    <row r="7783" ht="12.75">
      <c r="P7783" s="50"/>
    </row>
    <row r="7784" ht="12.75">
      <c r="P7784" s="50"/>
    </row>
    <row r="7785" ht="12.75">
      <c r="P7785" s="50"/>
    </row>
    <row r="7786" ht="12.75">
      <c r="P7786" s="50"/>
    </row>
    <row r="7787" ht="12.75">
      <c r="P7787" s="50"/>
    </row>
    <row r="7788" ht="12.75">
      <c r="P7788" s="50"/>
    </row>
    <row r="7789" ht="12.75">
      <c r="P7789" s="50"/>
    </row>
    <row r="7790" ht="12.75">
      <c r="P7790" s="50"/>
    </row>
    <row r="7791" ht="12.75">
      <c r="P7791" s="50"/>
    </row>
    <row r="7792" ht="12.75">
      <c r="P7792" s="50"/>
    </row>
    <row r="7793" ht="12.75">
      <c r="P7793" s="50"/>
    </row>
    <row r="7794" ht="12.75">
      <c r="P7794" s="50"/>
    </row>
    <row r="7795" ht="12.75">
      <c r="P7795" s="50"/>
    </row>
    <row r="7796" ht="12.75">
      <c r="P7796" s="50"/>
    </row>
    <row r="7797" ht="12.75">
      <c r="P7797" s="50"/>
    </row>
    <row r="7798" ht="12.75">
      <c r="P7798" s="50"/>
    </row>
    <row r="7799" ht="12.75">
      <c r="P7799" s="50"/>
    </row>
    <row r="7800" ht="12.75">
      <c r="P7800" s="50"/>
    </row>
    <row r="7801" ht="12.75">
      <c r="P7801" s="50"/>
    </row>
    <row r="7802" ht="12.75">
      <c r="P7802" s="50"/>
    </row>
    <row r="7803" ht="12.75">
      <c r="P7803" s="50"/>
    </row>
    <row r="7804" ht="12.75">
      <c r="P7804" s="50"/>
    </row>
    <row r="7805" ht="12.75">
      <c r="P7805" s="50"/>
    </row>
    <row r="7806" ht="12.75">
      <c r="P7806" s="50"/>
    </row>
    <row r="7807" ht="12.75">
      <c r="P7807" s="50"/>
    </row>
    <row r="7808" ht="12.75">
      <c r="P7808" s="50"/>
    </row>
    <row r="7809" ht="12.75">
      <c r="P7809" s="50"/>
    </row>
    <row r="7810" ht="12.75">
      <c r="P7810" s="50"/>
    </row>
    <row r="7811" ht="12.75">
      <c r="P7811" s="50"/>
    </row>
    <row r="7812" ht="12.75">
      <c r="P7812" s="50"/>
    </row>
    <row r="7813" ht="12.75">
      <c r="P7813" s="50"/>
    </row>
    <row r="7814" ht="12.75">
      <c r="P7814" s="50"/>
    </row>
    <row r="7815" ht="12.75">
      <c r="P7815" s="50"/>
    </row>
    <row r="7816" ht="12.75">
      <c r="P7816" s="50"/>
    </row>
    <row r="7817" ht="12.75">
      <c r="P7817" s="50"/>
    </row>
    <row r="7818" ht="12.75">
      <c r="P7818" s="50"/>
    </row>
    <row r="7819" ht="12.75">
      <c r="P7819" s="50"/>
    </row>
    <row r="7820" ht="12.75">
      <c r="P7820" s="50"/>
    </row>
    <row r="7821" ht="12.75">
      <c r="P7821" s="50"/>
    </row>
    <row r="7822" ht="12.75">
      <c r="P7822" s="50"/>
    </row>
    <row r="7823" ht="12.75">
      <c r="P7823" s="50"/>
    </row>
    <row r="7824" ht="12.75">
      <c r="P7824" s="50"/>
    </row>
    <row r="7825" ht="12.75">
      <c r="P7825" s="50"/>
    </row>
    <row r="7826" ht="12.75">
      <c r="P7826" s="50"/>
    </row>
    <row r="7827" ht="12.75">
      <c r="P7827" s="50"/>
    </row>
    <row r="7828" ht="12.75">
      <c r="P7828" s="50"/>
    </row>
    <row r="7829" ht="12.75">
      <c r="P7829" s="50"/>
    </row>
    <row r="7830" ht="12.75">
      <c r="P7830" s="50"/>
    </row>
    <row r="7831" ht="12.75">
      <c r="P7831" s="50"/>
    </row>
    <row r="7832" ht="12.75">
      <c r="P7832" s="50"/>
    </row>
    <row r="7833" ht="12.75">
      <c r="P7833" s="50"/>
    </row>
    <row r="7834" ht="12.75">
      <c r="P7834" s="50"/>
    </row>
    <row r="7835" ht="12.75">
      <c r="P7835" s="50"/>
    </row>
    <row r="7836" ht="12.75">
      <c r="P7836" s="50"/>
    </row>
    <row r="7837" ht="12.75">
      <c r="P7837" s="50"/>
    </row>
    <row r="7838" ht="12.75">
      <c r="P7838" s="50"/>
    </row>
    <row r="7839" ht="12.75">
      <c r="P7839" s="50"/>
    </row>
    <row r="7840" ht="12.75">
      <c r="P7840" s="50"/>
    </row>
    <row r="7841" ht="12.75">
      <c r="P7841" s="50"/>
    </row>
    <row r="7842" ht="12.75">
      <c r="P7842" s="50"/>
    </row>
    <row r="7843" ht="12.75">
      <c r="P7843" s="50"/>
    </row>
    <row r="7844" ht="12.75">
      <c r="P7844" s="50"/>
    </row>
    <row r="7845" ht="12.75">
      <c r="P7845" s="50"/>
    </row>
    <row r="7846" ht="12.75">
      <c r="P7846" s="50"/>
    </row>
    <row r="7847" ht="12.75">
      <c r="P7847" s="50"/>
    </row>
    <row r="7848" ht="12.75">
      <c r="P7848" s="50"/>
    </row>
    <row r="7849" ht="12.75">
      <c r="P7849" s="50"/>
    </row>
    <row r="7850" ht="12.75">
      <c r="P7850" s="50"/>
    </row>
    <row r="7851" ht="12.75">
      <c r="P7851" s="50"/>
    </row>
    <row r="7852" ht="12.75">
      <c r="P7852" s="50"/>
    </row>
    <row r="7853" ht="12.75">
      <c r="P7853" s="50"/>
    </row>
    <row r="7854" ht="12.75">
      <c r="P7854" s="50"/>
    </row>
    <row r="7855" ht="12.75">
      <c r="P7855" s="50"/>
    </row>
    <row r="7856" ht="12.75">
      <c r="P7856" s="50"/>
    </row>
    <row r="7857" ht="12.75">
      <c r="P7857" s="50"/>
    </row>
    <row r="7858" ht="12.75">
      <c r="P7858" s="50"/>
    </row>
    <row r="7859" ht="12.75">
      <c r="P7859" s="50"/>
    </row>
    <row r="7860" ht="12.75">
      <c r="P7860" s="50"/>
    </row>
    <row r="7861" ht="12.75">
      <c r="P7861" s="50"/>
    </row>
    <row r="7862" ht="12.75">
      <c r="P7862" s="50"/>
    </row>
    <row r="7863" ht="12.75">
      <c r="P7863" s="50"/>
    </row>
    <row r="7864" ht="12.75">
      <c r="P7864" s="50"/>
    </row>
    <row r="7865" ht="12.75">
      <c r="P7865" s="50"/>
    </row>
    <row r="7866" ht="12.75">
      <c r="P7866" s="50"/>
    </row>
    <row r="7867" ht="12.75">
      <c r="P7867" s="50"/>
    </row>
    <row r="7868" ht="12.75">
      <c r="P7868" s="50"/>
    </row>
    <row r="7869" ht="12.75">
      <c r="P7869" s="50"/>
    </row>
    <row r="7870" ht="12.75">
      <c r="P7870" s="50"/>
    </row>
    <row r="7871" ht="12.75">
      <c r="P7871" s="50"/>
    </row>
    <row r="7872" ht="12.75">
      <c r="P7872" s="50"/>
    </row>
    <row r="7873" ht="12.75">
      <c r="P7873" s="50"/>
    </row>
    <row r="7874" ht="12.75">
      <c r="P7874" s="50"/>
    </row>
    <row r="7875" ht="12.75">
      <c r="P7875" s="50"/>
    </row>
    <row r="7876" ht="12.75">
      <c r="P7876" s="50"/>
    </row>
    <row r="7877" ht="12.75">
      <c r="P7877" s="50"/>
    </row>
    <row r="7878" ht="12.75">
      <c r="P7878" s="50"/>
    </row>
    <row r="7879" ht="12.75">
      <c r="P7879" s="50"/>
    </row>
    <row r="7880" ht="12.75">
      <c r="P7880" s="50"/>
    </row>
    <row r="7881" ht="12.75">
      <c r="P7881" s="50"/>
    </row>
    <row r="7882" ht="12.75">
      <c r="P7882" s="50"/>
    </row>
    <row r="7883" ht="12.75">
      <c r="P7883" s="50"/>
    </row>
    <row r="7884" ht="12.75">
      <c r="P7884" s="50"/>
    </row>
    <row r="7885" ht="12.75">
      <c r="P7885" s="50"/>
    </row>
    <row r="7886" ht="12.75">
      <c r="P7886" s="50"/>
    </row>
    <row r="7887" ht="12.75">
      <c r="P7887" s="50"/>
    </row>
    <row r="7888" ht="12.75">
      <c r="P7888" s="50"/>
    </row>
    <row r="7889" ht="12.75">
      <c r="P7889" s="50"/>
    </row>
    <row r="7890" ht="12.75">
      <c r="P7890" s="50"/>
    </row>
    <row r="7891" ht="12.75">
      <c r="P7891" s="50"/>
    </row>
    <row r="7892" ht="12.75">
      <c r="P7892" s="50"/>
    </row>
    <row r="7893" ht="12.75">
      <c r="P7893" s="50"/>
    </row>
    <row r="7894" ht="12.75">
      <c r="P7894" s="50"/>
    </row>
    <row r="7895" ht="12.75">
      <c r="P7895" s="50"/>
    </row>
    <row r="7896" ht="12.75">
      <c r="P7896" s="50"/>
    </row>
    <row r="7897" ht="12.75">
      <c r="P7897" s="50"/>
    </row>
    <row r="7898" ht="12.75">
      <c r="P7898" s="50"/>
    </row>
    <row r="7899" ht="12.75">
      <c r="P7899" s="50"/>
    </row>
    <row r="7900" ht="12.75">
      <c r="P7900" s="50"/>
    </row>
    <row r="7901" ht="12.75">
      <c r="P7901" s="50"/>
    </row>
    <row r="7902" ht="12.75">
      <c r="P7902" s="50"/>
    </row>
    <row r="7903" ht="12.75">
      <c r="P7903" s="50"/>
    </row>
    <row r="7904" ht="12.75">
      <c r="P7904" s="50"/>
    </row>
    <row r="7905" ht="12.75">
      <c r="P7905" s="50"/>
    </row>
    <row r="7906" ht="12.75">
      <c r="P7906" s="50"/>
    </row>
    <row r="7907" ht="12.75">
      <c r="P7907" s="50"/>
    </row>
    <row r="7908" ht="12.75">
      <c r="P7908" s="50"/>
    </row>
    <row r="7909" ht="12.75">
      <c r="P7909" s="50"/>
    </row>
    <row r="7910" ht="12.75">
      <c r="P7910" s="50"/>
    </row>
    <row r="7911" ht="12.75">
      <c r="P7911" s="50"/>
    </row>
    <row r="7912" ht="12.75">
      <c r="P7912" s="50"/>
    </row>
    <row r="7913" ht="12.75">
      <c r="P7913" s="50"/>
    </row>
    <row r="7914" ht="12.75">
      <c r="P7914" s="50"/>
    </row>
    <row r="7915" ht="12.75">
      <c r="P7915" s="50"/>
    </row>
    <row r="7916" ht="12.75">
      <c r="P7916" s="50"/>
    </row>
    <row r="7917" ht="12.75">
      <c r="P7917" s="50"/>
    </row>
    <row r="7918" ht="12.75">
      <c r="P7918" s="50"/>
    </row>
    <row r="7919" ht="12.75">
      <c r="P7919" s="50"/>
    </row>
    <row r="7920" ht="12.75">
      <c r="P7920" s="50"/>
    </row>
    <row r="7921" ht="12.75">
      <c r="P7921" s="50"/>
    </row>
    <row r="7922" ht="12.75">
      <c r="P7922" s="50"/>
    </row>
    <row r="7923" ht="12.75">
      <c r="P7923" s="50"/>
    </row>
    <row r="7924" ht="12.75">
      <c r="P7924" s="50"/>
    </row>
    <row r="7925" ht="12.75">
      <c r="P7925" s="50"/>
    </row>
    <row r="7926" ht="12.75">
      <c r="P7926" s="50"/>
    </row>
    <row r="7927" ht="12.75">
      <c r="P7927" s="50"/>
    </row>
    <row r="7928" ht="12.75">
      <c r="P7928" s="50"/>
    </row>
    <row r="7929" ht="12.75">
      <c r="P7929" s="50"/>
    </row>
    <row r="7930" ht="12.75">
      <c r="P7930" s="50"/>
    </row>
    <row r="7931" ht="12.75">
      <c r="P7931" s="50"/>
    </row>
    <row r="7932" ht="12.75">
      <c r="P7932" s="50"/>
    </row>
    <row r="7933" ht="12.75">
      <c r="P7933" s="50"/>
    </row>
    <row r="7934" ht="12.75">
      <c r="P7934" s="50"/>
    </row>
    <row r="7935" ht="12.75">
      <c r="P7935" s="50"/>
    </row>
    <row r="7936" ht="12.75">
      <c r="P7936" s="50"/>
    </row>
    <row r="7937" ht="12.75">
      <c r="P7937" s="50"/>
    </row>
    <row r="7938" ht="12.75">
      <c r="P7938" s="50"/>
    </row>
    <row r="7939" ht="12.75">
      <c r="P7939" s="50"/>
    </row>
    <row r="7940" ht="12.75">
      <c r="P7940" s="50"/>
    </row>
    <row r="7941" ht="12.75">
      <c r="P7941" s="50"/>
    </row>
    <row r="7942" ht="12.75">
      <c r="P7942" s="50"/>
    </row>
    <row r="7943" ht="12.75">
      <c r="P7943" s="50"/>
    </row>
    <row r="7944" ht="12.75">
      <c r="P7944" s="50"/>
    </row>
    <row r="7945" ht="12.75">
      <c r="P7945" s="50"/>
    </row>
    <row r="7946" ht="12.75">
      <c r="P7946" s="50"/>
    </row>
    <row r="7947" ht="12.75">
      <c r="P7947" s="50"/>
    </row>
    <row r="7948" ht="12.75">
      <c r="P7948" s="50"/>
    </row>
    <row r="7949" ht="12.75">
      <c r="P7949" s="50"/>
    </row>
    <row r="7950" ht="12.75">
      <c r="P7950" s="50"/>
    </row>
    <row r="7951" ht="12.75">
      <c r="P7951" s="50"/>
    </row>
    <row r="7952" ht="12.75">
      <c r="P7952" s="50"/>
    </row>
    <row r="7953" ht="12.75">
      <c r="P7953" s="50"/>
    </row>
    <row r="7954" ht="12.75">
      <c r="P7954" s="50"/>
    </row>
    <row r="7955" ht="12.75">
      <c r="P7955" s="50"/>
    </row>
    <row r="7956" ht="12.75">
      <c r="P7956" s="50"/>
    </row>
    <row r="7957" ht="12.75">
      <c r="P7957" s="50"/>
    </row>
    <row r="7958" ht="12.75">
      <c r="P7958" s="50"/>
    </row>
    <row r="7959" ht="12.75">
      <c r="P7959" s="50"/>
    </row>
    <row r="7960" ht="12.75">
      <c r="P7960" s="50"/>
    </row>
    <row r="7961" ht="12.75">
      <c r="P7961" s="50"/>
    </row>
    <row r="7962" ht="12.75">
      <c r="P7962" s="50"/>
    </row>
    <row r="7963" ht="12.75">
      <c r="P7963" s="50"/>
    </row>
    <row r="7964" ht="12.75">
      <c r="P7964" s="50"/>
    </row>
    <row r="7965" ht="12.75">
      <c r="P7965" s="50"/>
    </row>
    <row r="7966" ht="12.75">
      <c r="P7966" s="50"/>
    </row>
    <row r="7967" ht="12.75">
      <c r="P7967" s="50"/>
    </row>
    <row r="7968" ht="12.75">
      <c r="P7968" s="50"/>
    </row>
    <row r="7969" ht="12.75">
      <c r="P7969" s="50"/>
    </row>
    <row r="7970" ht="12.75">
      <c r="P7970" s="50"/>
    </row>
    <row r="7971" ht="12.75">
      <c r="P7971" s="50"/>
    </row>
    <row r="7972" ht="12.75">
      <c r="P7972" s="50"/>
    </row>
    <row r="7973" ht="12.75">
      <c r="P7973" s="50"/>
    </row>
    <row r="7974" ht="12.75">
      <c r="P7974" s="50"/>
    </row>
    <row r="7975" ht="12.75">
      <c r="P7975" s="50"/>
    </row>
    <row r="7976" ht="12.75">
      <c r="P7976" s="50"/>
    </row>
    <row r="7977" ht="12.75">
      <c r="P7977" s="50"/>
    </row>
    <row r="7978" ht="12.75">
      <c r="P7978" s="50"/>
    </row>
    <row r="7979" ht="12.75">
      <c r="P7979" s="50"/>
    </row>
    <row r="7980" ht="12.75">
      <c r="P7980" s="50"/>
    </row>
    <row r="7981" ht="12.75">
      <c r="P7981" s="50"/>
    </row>
    <row r="7982" ht="12.75">
      <c r="P7982" s="50"/>
    </row>
    <row r="7983" ht="12.75">
      <c r="P7983" s="50"/>
    </row>
    <row r="7984" ht="12.75">
      <c r="P7984" s="50"/>
    </row>
    <row r="7985" ht="12.75">
      <c r="P7985" s="50"/>
    </row>
    <row r="7986" ht="12.75">
      <c r="P7986" s="50"/>
    </row>
    <row r="7987" ht="12.75">
      <c r="P7987" s="50"/>
    </row>
    <row r="7988" ht="12.75">
      <c r="P7988" s="50"/>
    </row>
    <row r="7989" ht="12.75">
      <c r="P7989" s="50"/>
    </row>
    <row r="7990" ht="12.75">
      <c r="P7990" s="50"/>
    </row>
    <row r="7991" ht="12.75">
      <c r="P7991" s="50"/>
    </row>
    <row r="7992" ht="12.75">
      <c r="P7992" s="50"/>
    </row>
    <row r="7993" ht="12.75">
      <c r="P7993" s="50"/>
    </row>
    <row r="7994" ht="12.75">
      <c r="P7994" s="50"/>
    </row>
    <row r="7995" ht="12.75">
      <c r="P7995" s="50"/>
    </row>
    <row r="7996" ht="12.75">
      <c r="P7996" s="50"/>
    </row>
    <row r="7997" ht="12.75">
      <c r="P7997" s="50"/>
    </row>
    <row r="7998" ht="12.75">
      <c r="P7998" s="50"/>
    </row>
    <row r="7999" ht="12.75">
      <c r="P7999" s="50"/>
    </row>
    <row r="8000" ht="12.75">
      <c r="P8000" s="50"/>
    </row>
    <row r="8001" ht="12.75">
      <c r="P8001" s="50"/>
    </row>
    <row r="8002" ht="12.75">
      <c r="P8002" s="50"/>
    </row>
    <row r="8003" ht="12.75">
      <c r="P8003" s="50"/>
    </row>
    <row r="8004" ht="12.75">
      <c r="P8004" s="50"/>
    </row>
    <row r="8005" ht="12.75">
      <c r="P8005" s="50"/>
    </row>
    <row r="8006" ht="12.75">
      <c r="P8006" s="50"/>
    </row>
    <row r="8007" ht="12.75">
      <c r="P8007" s="50"/>
    </row>
    <row r="8008" ht="12.75">
      <c r="P8008" s="50"/>
    </row>
    <row r="8009" ht="12.75">
      <c r="P8009" s="50"/>
    </row>
    <row r="8010" ht="12.75">
      <c r="P8010" s="50"/>
    </row>
    <row r="8011" ht="12.75">
      <c r="P8011" s="50"/>
    </row>
    <row r="8012" ht="12.75">
      <c r="P8012" s="50"/>
    </row>
    <row r="8013" ht="12.75">
      <c r="P8013" s="50"/>
    </row>
    <row r="8014" ht="12.75">
      <c r="P8014" s="50"/>
    </row>
    <row r="8015" ht="12.75">
      <c r="P8015" s="50"/>
    </row>
    <row r="8016" ht="12.75">
      <c r="P8016" s="50"/>
    </row>
    <row r="8017" ht="12.75">
      <c r="P8017" s="50"/>
    </row>
    <row r="8018" ht="12.75">
      <c r="P8018" s="50"/>
    </row>
    <row r="8019" ht="12.75">
      <c r="P8019" s="50"/>
    </row>
    <row r="8020" ht="12.75">
      <c r="P8020" s="50"/>
    </row>
    <row r="8021" ht="12.75">
      <c r="P8021" s="50"/>
    </row>
    <row r="8022" ht="12.75">
      <c r="P8022" s="50"/>
    </row>
    <row r="8023" ht="12.75">
      <c r="P8023" s="50"/>
    </row>
    <row r="8024" ht="12.75">
      <c r="P8024" s="50"/>
    </row>
    <row r="8025" ht="12.75">
      <c r="P8025" s="50"/>
    </row>
    <row r="8026" ht="12.75">
      <c r="P8026" s="50"/>
    </row>
    <row r="8027" ht="12.75">
      <c r="P8027" s="50"/>
    </row>
    <row r="8028" ht="12.75">
      <c r="P8028" s="50"/>
    </row>
    <row r="8029" ht="12.75">
      <c r="P8029" s="50"/>
    </row>
    <row r="8030" ht="12.75">
      <c r="P8030" s="50"/>
    </row>
    <row r="8031" ht="12.75">
      <c r="P8031" s="50"/>
    </row>
    <row r="8032" ht="12.75">
      <c r="P8032" s="50"/>
    </row>
    <row r="8033" ht="12.75">
      <c r="P8033" s="50"/>
    </row>
    <row r="8034" ht="12.75">
      <c r="P8034" s="50"/>
    </row>
    <row r="8035" ht="12.75">
      <c r="P8035" s="50"/>
    </row>
    <row r="8036" ht="12.75">
      <c r="P8036" s="50"/>
    </row>
    <row r="8037" ht="12.75">
      <c r="P8037" s="50"/>
    </row>
    <row r="8038" ht="12.75">
      <c r="P8038" s="50"/>
    </row>
    <row r="8039" ht="12.75">
      <c r="P8039" s="50"/>
    </row>
    <row r="8040" ht="12.75">
      <c r="P8040" s="50"/>
    </row>
    <row r="8041" ht="12.75">
      <c r="P8041" s="50"/>
    </row>
    <row r="8042" ht="12.75">
      <c r="P8042" s="50"/>
    </row>
    <row r="8043" ht="12.75">
      <c r="P8043" s="50"/>
    </row>
    <row r="8044" ht="12.75">
      <c r="P8044" s="50"/>
    </row>
    <row r="8045" ht="12.75">
      <c r="P8045" s="50"/>
    </row>
    <row r="8046" ht="12.75">
      <c r="P8046" s="50"/>
    </row>
    <row r="8047" ht="12.75">
      <c r="P8047" s="50"/>
    </row>
    <row r="8048" ht="12.75">
      <c r="P8048" s="50"/>
    </row>
    <row r="8049" ht="12.75">
      <c r="P8049" s="50"/>
    </row>
    <row r="8050" ht="12.75">
      <c r="P8050" s="50"/>
    </row>
    <row r="8051" ht="12.75">
      <c r="P8051" s="50"/>
    </row>
    <row r="8052" ht="12.75">
      <c r="P8052" s="50"/>
    </row>
    <row r="8053" ht="12.75">
      <c r="P8053" s="50"/>
    </row>
    <row r="8054" ht="12.75">
      <c r="P8054" s="50"/>
    </row>
    <row r="8055" ht="12.75">
      <c r="P8055" s="50"/>
    </row>
    <row r="8056" ht="12.75">
      <c r="P8056" s="50"/>
    </row>
    <row r="8057" ht="12.75">
      <c r="P8057" s="50"/>
    </row>
    <row r="8058" ht="12.75">
      <c r="P8058" s="50"/>
    </row>
    <row r="8059" ht="12.75">
      <c r="P8059" s="50"/>
    </row>
    <row r="8060" ht="12.75">
      <c r="P8060" s="50"/>
    </row>
    <row r="8061" ht="12.75">
      <c r="P8061" s="50"/>
    </row>
    <row r="8062" ht="12.75">
      <c r="P8062" s="50"/>
    </row>
    <row r="8063" ht="12.75">
      <c r="P8063" s="50"/>
    </row>
    <row r="8064" ht="12.75">
      <c r="P8064" s="50"/>
    </row>
    <row r="8065" ht="12.75">
      <c r="P8065" s="50"/>
    </row>
    <row r="8066" ht="12.75">
      <c r="P8066" s="50"/>
    </row>
    <row r="8067" ht="12.75">
      <c r="P8067" s="50"/>
    </row>
    <row r="8068" ht="12.75">
      <c r="P8068" s="50"/>
    </row>
    <row r="8069" ht="12.75">
      <c r="P8069" s="50"/>
    </row>
    <row r="8070" ht="12.75">
      <c r="P8070" s="50"/>
    </row>
    <row r="8071" ht="12.75">
      <c r="P8071" s="50"/>
    </row>
    <row r="8072" ht="12.75">
      <c r="P8072" s="50"/>
    </row>
    <row r="8073" ht="12.75">
      <c r="P8073" s="50"/>
    </row>
    <row r="8074" ht="12.75">
      <c r="P8074" s="50"/>
    </row>
    <row r="8075" ht="12.75">
      <c r="P8075" s="50"/>
    </row>
    <row r="8076" ht="12.75">
      <c r="P8076" s="50"/>
    </row>
    <row r="8077" ht="12.75">
      <c r="P8077" s="50"/>
    </row>
    <row r="8078" ht="12.75">
      <c r="P8078" s="50"/>
    </row>
    <row r="8079" ht="12.75">
      <c r="P8079" s="50"/>
    </row>
    <row r="8080" ht="12.75">
      <c r="P8080" s="50"/>
    </row>
    <row r="8081" ht="12.75">
      <c r="P8081" s="50"/>
    </row>
    <row r="8082" ht="12.75">
      <c r="P8082" s="50"/>
    </row>
    <row r="8083" ht="12.75">
      <c r="P8083" s="50"/>
    </row>
    <row r="8084" ht="12.75">
      <c r="P8084" s="50"/>
    </row>
    <row r="8085" ht="12.75">
      <c r="P8085" s="50"/>
    </row>
    <row r="8086" ht="12.75">
      <c r="P8086" s="50"/>
    </row>
    <row r="8087" ht="12.75">
      <c r="P8087" s="50"/>
    </row>
    <row r="8088" ht="12.75">
      <c r="P8088" s="50"/>
    </row>
    <row r="8089" ht="12.75">
      <c r="P8089" s="50"/>
    </row>
    <row r="8090" ht="12.75">
      <c r="P8090" s="50"/>
    </row>
    <row r="8091" ht="12.75">
      <c r="P8091" s="50"/>
    </row>
    <row r="8092" ht="12.75">
      <c r="P8092" s="50"/>
    </row>
    <row r="8093" ht="12.75">
      <c r="P8093" s="50"/>
    </row>
    <row r="8094" ht="12.75">
      <c r="P8094" s="50"/>
    </row>
    <row r="8095" ht="12.75">
      <c r="P8095" s="50"/>
    </row>
    <row r="8096" ht="12.75">
      <c r="P8096" s="50"/>
    </row>
    <row r="8097" ht="12.75">
      <c r="P8097" s="50"/>
    </row>
    <row r="8098" ht="12.75">
      <c r="P8098" s="50"/>
    </row>
    <row r="8099" ht="12.75">
      <c r="P8099" s="50"/>
    </row>
    <row r="8100" ht="12.75">
      <c r="P8100" s="50"/>
    </row>
    <row r="8101" ht="12.75">
      <c r="P8101" s="50"/>
    </row>
    <row r="8102" ht="12.75">
      <c r="P8102" s="50"/>
    </row>
    <row r="8103" ht="12.75">
      <c r="P8103" s="50"/>
    </row>
    <row r="8104" ht="12.75">
      <c r="P8104" s="50"/>
    </row>
    <row r="8105" ht="12.75">
      <c r="P8105" s="50"/>
    </row>
    <row r="8106" ht="12.75">
      <c r="P8106" s="50"/>
    </row>
    <row r="8107" ht="12.75">
      <c r="P8107" s="50"/>
    </row>
    <row r="8108" ht="12.75">
      <c r="P8108" s="50"/>
    </row>
    <row r="8109" ht="12.75">
      <c r="P8109" s="50"/>
    </row>
    <row r="8110" ht="12.75">
      <c r="P8110" s="50"/>
    </row>
    <row r="8111" ht="12.75">
      <c r="P8111" s="50"/>
    </row>
    <row r="8112" ht="12.75">
      <c r="P8112" s="50"/>
    </row>
    <row r="8113" ht="12.75">
      <c r="P8113" s="50"/>
    </row>
    <row r="8114" ht="12.75">
      <c r="P8114" s="50"/>
    </row>
    <row r="8115" ht="12.75">
      <c r="P8115" s="50"/>
    </row>
    <row r="8116" ht="12.75">
      <c r="P8116" s="50"/>
    </row>
    <row r="8117" ht="12.75">
      <c r="P8117" s="50"/>
    </row>
    <row r="8118" ht="12.75">
      <c r="P8118" s="50"/>
    </row>
    <row r="8119" ht="12.75">
      <c r="P8119" s="50"/>
    </row>
    <row r="8120" ht="12.75">
      <c r="P8120" s="50"/>
    </row>
    <row r="8121" ht="12.75">
      <c r="P8121" s="50"/>
    </row>
    <row r="8122" ht="12.75">
      <c r="P8122" s="50"/>
    </row>
    <row r="8123" ht="12.75">
      <c r="P8123" s="50"/>
    </row>
    <row r="8124" ht="12.75">
      <c r="P8124" s="50"/>
    </row>
    <row r="8125" ht="12.75">
      <c r="P8125" s="50"/>
    </row>
    <row r="8126" ht="12.75">
      <c r="P8126" s="50"/>
    </row>
    <row r="8127" ht="12.75">
      <c r="P8127" s="50"/>
    </row>
    <row r="8128" ht="12.75">
      <c r="P8128" s="50"/>
    </row>
    <row r="8129" ht="12.75">
      <c r="P8129" s="50"/>
    </row>
    <row r="8130" ht="12.75">
      <c r="P8130" s="50"/>
    </row>
    <row r="8131" ht="12.75">
      <c r="P8131" s="50"/>
    </row>
    <row r="8132" ht="12.75">
      <c r="P8132" s="50"/>
    </row>
    <row r="8133" ht="12.75">
      <c r="P8133" s="50"/>
    </row>
    <row r="8134" ht="12.75">
      <c r="P8134" s="50"/>
    </row>
    <row r="8135" ht="12.75">
      <c r="P8135" s="50"/>
    </row>
    <row r="8136" ht="12.75">
      <c r="P8136" s="50"/>
    </row>
    <row r="8137" ht="12.75">
      <c r="P8137" s="50"/>
    </row>
    <row r="8138" ht="12.75">
      <c r="P8138" s="50"/>
    </row>
    <row r="8139" ht="12.75">
      <c r="P8139" s="50"/>
    </row>
    <row r="8140" ht="12.75">
      <c r="P8140" s="50"/>
    </row>
    <row r="8141" ht="12.75">
      <c r="P8141" s="50"/>
    </row>
    <row r="8142" ht="12.75">
      <c r="P8142" s="50"/>
    </row>
    <row r="8143" ht="12.75">
      <c r="P8143" s="50"/>
    </row>
    <row r="8144" ht="12.75">
      <c r="P8144" s="50"/>
    </row>
    <row r="8145" ht="12.75">
      <c r="P8145" s="50"/>
    </row>
    <row r="8146" ht="12.75">
      <c r="P8146" s="50"/>
    </row>
    <row r="8147" ht="12.75">
      <c r="P8147" s="50"/>
    </row>
    <row r="8148" ht="12.75">
      <c r="P8148" s="50"/>
    </row>
    <row r="8149" ht="12.75">
      <c r="P8149" s="50"/>
    </row>
    <row r="8150" ht="12.75">
      <c r="P8150" s="50"/>
    </row>
    <row r="8151" ht="12.75">
      <c r="P8151" s="50"/>
    </row>
    <row r="8152" ht="12.75">
      <c r="P8152" s="50"/>
    </row>
    <row r="8153" ht="12.75">
      <c r="P8153" s="50"/>
    </row>
    <row r="8154" ht="12.75">
      <c r="P8154" s="50"/>
    </row>
    <row r="8155" ht="12.75">
      <c r="P8155" s="50"/>
    </row>
    <row r="8156" ht="12.75">
      <c r="P8156" s="50"/>
    </row>
    <row r="8157" ht="12.75">
      <c r="P8157" s="50"/>
    </row>
    <row r="8158" ht="12.75">
      <c r="P8158" s="50"/>
    </row>
    <row r="8159" ht="12.75">
      <c r="P8159" s="50"/>
    </row>
    <row r="8160" ht="12.75">
      <c r="P8160" s="50"/>
    </row>
    <row r="8161" ht="12.75">
      <c r="P8161" s="50"/>
    </row>
    <row r="8162" ht="12.75">
      <c r="P8162" s="50"/>
    </row>
    <row r="8163" ht="12.75">
      <c r="P8163" s="50"/>
    </row>
    <row r="8164" ht="12.75">
      <c r="P8164" s="50"/>
    </row>
    <row r="8165" ht="12.75">
      <c r="P8165" s="50"/>
    </row>
    <row r="8166" ht="12.75">
      <c r="P8166" s="50"/>
    </row>
    <row r="8167" ht="12.75">
      <c r="P8167" s="50"/>
    </row>
    <row r="8168" ht="12.75">
      <c r="P8168" s="50"/>
    </row>
    <row r="8169" ht="12.75">
      <c r="P8169" s="50"/>
    </row>
    <row r="8170" ht="12.75">
      <c r="P8170" s="50"/>
    </row>
    <row r="8171" ht="12.75">
      <c r="P8171" s="50"/>
    </row>
    <row r="8172" ht="12.75">
      <c r="P8172" s="50"/>
    </row>
    <row r="8173" ht="12.75">
      <c r="P8173" s="50"/>
    </row>
    <row r="8174" ht="12.75">
      <c r="P8174" s="50"/>
    </row>
    <row r="8175" ht="12.75">
      <c r="P8175" s="50"/>
    </row>
    <row r="8176" ht="12.75">
      <c r="P8176" s="50"/>
    </row>
    <row r="8177" ht="12.75">
      <c r="P8177" s="50"/>
    </row>
    <row r="8178" ht="12.75">
      <c r="P8178" s="50"/>
    </row>
    <row r="8179" ht="12.75">
      <c r="P8179" s="50"/>
    </row>
    <row r="8180" ht="12.75">
      <c r="P8180" s="50"/>
    </row>
    <row r="8181" ht="12.75">
      <c r="P8181" s="50"/>
    </row>
    <row r="8182" ht="12.75">
      <c r="P8182" s="50"/>
    </row>
    <row r="8183" ht="12.75">
      <c r="P8183" s="50"/>
    </row>
    <row r="8184" ht="12.75">
      <c r="P8184" s="50"/>
    </row>
    <row r="8185" ht="12.75">
      <c r="P8185" s="50"/>
    </row>
    <row r="8186" ht="12.75">
      <c r="P8186" s="50"/>
    </row>
    <row r="8187" ht="12.75">
      <c r="P8187" s="50"/>
    </row>
    <row r="8188" ht="12.75">
      <c r="P8188" s="50"/>
    </row>
    <row r="8189" ht="12.75">
      <c r="P8189" s="50"/>
    </row>
    <row r="8190" ht="12.75">
      <c r="P8190" s="50"/>
    </row>
    <row r="8191" ht="12.75">
      <c r="P8191" s="50"/>
    </row>
    <row r="8192" ht="12.75">
      <c r="P8192" s="50"/>
    </row>
    <row r="8193" ht="12.75">
      <c r="P8193" s="50"/>
    </row>
    <row r="8194" ht="12.75">
      <c r="P8194" s="50"/>
    </row>
    <row r="8195" ht="12.75">
      <c r="P8195" s="50"/>
    </row>
    <row r="8196" ht="12.75">
      <c r="P8196" s="50"/>
    </row>
    <row r="8197" ht="12.75">
      <c r="P8197" s="50"/>
    </row>
    <row r="8198" ht="12.75">
      <c r="P8198" s="50"/>
    </row>
    <row r="8199" ht="12.75">
      <c r="P8199" s="50"/>
    </row>
    <row r="8200" ht="12.75">
      <c r="P8200" s="50"/>
    </row>
    <row r="8201" ht="12.75">
      <c r="P8201" s="50"/>
    </row>
    <row r="8202" ht="12.75">
      <c r="P8202" s="50"/>
    </row>
    <row r="8203" ht="12.75">
      <c r="P8203" s="50"/>
    </row>
    <row r="8204" ht="12.75">
      <c r="P8204" s="50"/>
    </row>
    <row r="8205" ht="12.75">
      <c r="P8205" s="50"/>
    </row>
    <row r="8206" ht="12.75">
      <c r="P8206" s="50"/>
    </row>
    <row r="8207" ht="12.75">
      <c r="P8207" s="50"/>
    </row>
    <row r="8208" ht="12.75">
      <c r="P8208" s="50"/>
    </row>
    <row r="8209" ht="12.75">
      <c r="P8209" s="50"/>
    </row>
    <row r="8210" ht="12.75">
      <c r="P8210" s="50"/>
    </row>
    <row r="8211" ht="12.75">
      <c r="P8211" s="50"/>
    </row>
    <row r="8212" ht="12.75">
      <c r="P8212" s="50"/>
    </row>
    <row r="8213" ht="12.75">
      <c r="P8213" s="50"/>
    </row>
    <row r="8214" ht="12.75">
      <c r="P8214" s="50"/>
    </row>
    <row r="8215" ht="12.75">
      <c r="P8215" s="50"/>
    </row>
    <row r="8216" ht="12.75">
      <c r="P8216" s="50"/>
    </row>
    <row r="8217" ht="12.75">
      <c r="P8217" s="50"/>
    </row>
    <row r="8218" ht="12.75">
      <c r="P8218" s="50"/>
    </row>
    <row r="8219" ht="12.75">
      <c r="P8219" s="50"/>
    </row>
    <row r="8220" ht="12.75">
      <c r="P8220" s="50"/>
    </row>
    <row r="8221" ht="12.75">
      <c r="P8221" s="50"/>
    </row>
    <row r="8222" ht="12.75">
      <c r="P8222" s="50"/>
    </row>
    <row r="8223" ht="12.75">
      <c r="P8223" s="50"/>
    </row>
    <row r="8224" ht="12.75">
      <c r="P8224" s="50"/>
    </row>
    <row r="8225" ht="12.75">
      <c r="P8225" s="50"/>
    </row>
    <row r="8226" ht="12.75">
      <c r="P8226" s="50"/>
    </row>
    <row r="8227" ht="12.75">
      <c r="P8227" s="50"/>
    </row>
    <row r="8228" ht="12.75">
      <c r="P8228" s="50"/>
    </row>
    <row r="8229" ht="12.75">
      <c r="P8229" s="50"/>
    </row>
    <row r="8230" ht="12.75">
      <c r="P8230" s="50"/>
    </row>
    <row r="8231" ht="12.75">
      <c r="P8231" s="50"/>
    </row>
    <row r="8232" ht="12.75">
      <c r="P8232" s="50"/>
    </row>
    <row r="8233" ht="12.75">
      <c r="P8233" s="50"/>
    </row>
    <row r="8234" ht="12.75">
      <c r="P8234" s="50"/>
    </row>
    <row r="8235" ht="12.75">
      <c r="P8235" s="50"/>
    </row>
    <row r="8236" ht="12.75">
      <c r="P8236" s="50"/>
    </row>
    <row r="8237" ht="12.75">
      <c r="P8237" s="50"/>
    </row>
    <row r="8238" ht="12.75">
      <c r="P8238" s="50"/>
    </row>
    <row r="8239" ht="12.75">
      <c r="P8239" s="50"/>
    </row>
    <row r="8240" ht="12.75">
      <c r="P8240" s="50"/>
    </row>
    <row r="8241" ht="12.75">
      <c r="P8241" s="50"/>
    </row>
    <row r="8242" ht="12.75">
      <c r="P8242" s="50"/>
    </row>
    <row r="8243" ht="12.75">
      <c r="P8243" s="50"/>
    </row>
    <row r="8244" ht="12.75">
      <c r="P8244" s="50"/>
    </row>
    <row r="8245" ht="12.75">
      <c r="P8245" s="50"/>
    </row>
    <row r="8246" ht="12.75">
      <c r="P8246" s="50"/>
    </row>
    <row r="8247" ht="12.75">
      <c r="P8247" s="50"/>
    </row>
    <row r="8248" ht="12.75">
      <c r="P8248" s="50"/>
    </row>
    <row r="8249" ht="12.75">
      <c r="P8249" s="50"/>
    </row>
    <row r="8250" ht="12.75">
      <c r="P8250" s="50"/>
    </row>
    <row r="8251" ht="12.75">
      <c r="P8251" s="50"/>
    </row>
    <row r="8252" ht="12.75">
      <c r="P8252" s="50"/>
    </row>
    <row r="8253" ht="12.75">
      <c r="P8253" s="50"/>
    </row>
    <row r="8254" ht="12.75">
      <c r="P8254" s="50"/>
    </row>
    <row r="8255" ht="12.75">
      <c r="P8255" s="50"/>
    </row>
    <row r="8256" ht="12.75">
      <c r="P8256" s="50"/>
    </row>
    <row r="8257" ht="12.75">
      <c r="P8257" s="50"/>
    </row>
    <row r="8258" ht="12.75">
      <c r="P8258" s="50"/>
    </row>
    <row r="8259" ht="12.75">
      <c r="P8259" s="50"/>
    </row>
    <row r="8260" ht="12.75">
      <c r="P8260" s="50"/>
    </row>
    <row r="8261" ht="12.75">
      <c r="P8261" s="50"/>
    </row>
    <row r="8262" ht="12.75">
      <c r="P8262" s="50"/>
    </row>
    <row r="8263" ht="12.75">
      <c r="P8263" s="50"/>
    </row>
    <row r="8264" ht="12.75">
      <c r="P8264" s="50"/>
    </row>
    <row r="8265" ht="12.75">
      <c r="P8265" s="50"/>
    </row>
    <row r="8266" ht="12.75">
      <c r="P8266" s="50"/>
    </row>
    <row r="8267" ht="12.75">
      <c r="P8267" s="50"/>
    </row>
    <row r="8268" ht="12.75">
      <c r="P8268" s="50"/>
    </row>
    <row r="8269" ht="12.75">
      <c r="P8269" s="50"/>
    </row>
    <row r="8270" ht="12.75">
      <c r="P8270" s="50"/>
    </row>
    <row r="8271" ht="12.75">
      <c r="P8271" s="50"/>
    </row>
    <row r="8272" ht="12.75">
      <c r="P8272" s="50"/>
    </row>
    <row r="8273" ht="12.75">
      <c r="P8273" s="50"/>
    </row>
    <row r="8274" ht="12.75">
      <c r="P8274" s="50"/>
    </row>
    <row r="8275" ht="12.75">
      <c r="P8275" s="50"/>
    </row>
    <row r="8276" ht="12.75">
      <c r="P8276" s="50"/>
    </row>
    <row r="8277" ht="12.75">
      <c r="P8277" s="50"/>
    </row>
    <row r="8278" ht="12.75">
      <c r="P8278" s="50"/>
    </row>
    <row r="8279" ht="12.75">
      <c r="P8279" s="50"/>
    </row>
    <row r="8280" ht="12.75">
      <c r="P8280" s="50"/>
    </row>
    <row r="8281" ht="12.75">
      <c r="P8281" s="50"/>
    </row>
    <row r="8282" ht="12.75">
      <c r="P8282" s="50"/>
    </row>
    <row r="8283" ht="12.75">
      <c r="P8283" s="50"/>
    </row>
    <row r="8284" ht="12.75">
      <c r="P8284" s="50"/>
    </row>
    <row r="8285" ht="12.75">
      <c r="P8285" s="50"/>
    </row>
    <row r="8286" ht="12.75">
      <c r="P8286" s="50"/>
    </row>
    <row r="8287" ht="12.75">
      <c r="P8287" s="50"/>
    </row>
    <row r="8288" ht="12.75">
      <c r="P8288" s="50"/>
    </row>
    <row r="8289" ht="12.75">
      <c r="P8289" s="50"/>
    </row>
    <row r="8290" ht="12.75">
      <c r="P8290" s="50"/>
    </row>
    <row r="8291" ht="12.75">
      <c r="P8291" s="50"/>
    </row>
    <row r="8292" ht="12.75">
      <c r="P8292" s="50"/>
    </row>
    <row r="8293" ht="12.75">
      <c r="P8293" s="50"/>
    </row>
    <row r="8294" ht="12.75">
      <c r="P8294" s="50"/>
    </row>
    <row r="8295" ht="12.75">
      <c r="P8295" s="50"/>
    </row>
    <row r="8296" ht="12.75">
      <c r="P8296" s="50"/>
    </row>
    <row r="8297" ht="12.75">
      <c r="P8297" s="50"/>
    </row>
    <row r="8298" ht="12.75">
      <c r="P8298" s="50"/>
    </row>
    <row r="8299" ht="12.75">
      <c r="P8299" s="50"/>
    </row>
    <row r="8300" ht="12.75">
      <c r="P8300" s="50"/>
    </row>
    <row r="8301" ht="12.75">
      <c r="P8301" s="50"/>
    </row>
    <row r="8302" ht="12.75">
      <c r="P8302" s="50"/>
    </row>
    <row r="8303" ht="12.75">
      <c r="P8303" s="50"/>
    </row>
    <row r="8304" ht="12.75">
      <c r="P8304" s="50"/>
    </row>
    <row r="8305" ht="12.75">
      <c r="P8305" s="50"/>
    </row>
    <row r="8306" ht="12.75">
      <c r="P8306" s="50"/>
    </row>
    <row r="8307" ht="12.75">
      <c r="P8307" s="50"/>
    </row>
    <row r="8308" ht="12.75">
      <c r="P8308" s="50"/>
    </row>
    <row r="8309" ht="12.75">
      <c r="P8309" s="50"/>
    </row>
    <row r="8310" ht="12.75">
      <c r="P8310" s="50"/>
    </row>
    <row r="8311" ht="12.75">
      <c r="P8311" s="50"/>
    </row>
    <row r="8312" ht="12.75">
      <c r="P8312" s="50"/>
    </row>
    <row r="8313" ht="12.75">
      <c r="P8313" s="50"/>
    </row>
    <row r="8314" ht="12.75">
      <c r="P8314" s="50"/>
    </row>
    <row r="8315" ht="12.75">
      <c r="P8315" s="50"/>
    </row>
    <row r="8316" ht="12.75">
      <c r="P8316" s="50"/>
    </row>
    <row r="8317" ht="12.75">
      <c r="P8317" s="50"/>
    </row>
    <row r="8318" ht="12.75">
      <c r="P8318" s="50"/>
    </row>
    <row r="8319" ht="12.75">
      <c r="P8319" s="50"/>
    </row>
    <row r="8320" ht="12.75">
      <c r="P8320" s="50"/>
    </row>
    <row r="8321" ht="12.75">
      <c r="P8321" s="50"/>
    </row>
    <row r="8322" ht="12.75">
      <c r="P8322" s="50"/>
    </row>
    <row r="8323" ht="12.75">
      <c r="P8323" s="50"/>
    </row>
    <row r="8324" ht="12.75">
      <c r="P8324" s="50"/>
    </row>
    <row r="8325" ht="12.75">
      <c r="P8325" s="50"/>
    </row>
    <row r="8326" ht="12.75">
      <c r="P8326" s="50"/>
    </row>
    <row r="8327" ht="12.75">
      <c r="P8327" s="50"/>
    </row>
    <row r="8328" ht="12.75">
      <c r="P8328" s="50"/>
    </row>
    <row r="8329" ht="12.75">
      <c r="P8329" s="50"/>
    </row>
    <row r="8330" ht="12.75">
      <c r="P8330" s="50"/>
    </row>
    <row r="8331" ht="12.75">
      <c r="P8331" s="50"/>
    </row>
    <row r="8332" ht="12.75">
      <c r="P8332" s="50"/>
    </row>
    <row r="8333" ht="12.75">
      <c r="P8333" s="50"/>
    </row>
    <row r="8334" ht="12.75">
      <c r="P8334" s="50"/>
    </row>
    <row r="8335" ht="12.75">
      <c r="P8335" s="50"/>
    </row>
    <row r="8336" ht="12.75">
      <c r="P8336" s="50"/>
    </row>
    <row r="8337" ht="12.75">
      <c r="P8337" s="50"/>
    </row>
    <row r="8338" ht="12.75">
      <c r="P8338" s="50"/>
    </row>
    <row r="8339" ht="12.75">
      <c r="P8339" s="50"/>
    </row>
    <row r="8340" ht="12.75">
      <c r="P8340" s="50"/>
    </row>
    <row r="8341" ht="12.75">
      <c r="P8341" s="50"/>
    </row>
  </sheetData>
  <sheetProtection/>
  <mergeCells count="4">
    <mergeCell ref="P3:P4"/>
    <mergeCell ref="Q3:Q4"/>
    <mergeCell ref="B1:C1"/>
    <mergeCell ref="B2:C2"/>
  </mergeCells>
  <printOptions gridLines="1"/>
  <pageMargins left="0.7480314960629921" right="0.7480314960629921" top="0.2755905511811024" bottom="0.85" header="0.15748031496062992" footer="0.3937007874015748"/>
  <pageSetup horizontalDpi="600" verticalDpi="600" orientation="portrait" paperSize="9" scale="72" r:id="rId1"/>
  <headerFooter alignWithMargins="0">
    <oddFooter>&amp;CPage &amp;P</oddFooter>
  </headerFooter>
  <rowBreaks count="5" manualBreakCount="5">
    <brk id="134" max="15" man="1"/>
    <brk id="225" max="15" man="1"/>
    <brk id="309" max="15" man="1"/>
    <brk id="381" max="15" man="1"/>
    <brk id="46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9.8515625" style="0" customWidth="1"/>
  </cols>
  <sheetData>
    <row r="1" spans="1:2" ht="12.75">
      <c r="A1" s="6" t="s">
        <v>562</v>
      </c>
      <c r="B1" s="11"/>
    </row>
    <row r="2" spans="1:2" ht="12.75">
      <c r="A2" s="5"/>
      <c r="B2" s="11"/>
    </row>
    <row r="3" spans="1:6" ht="12.75">
      <c r="A3" s="5"/>
      <c r="B3" s="11"/>
      <c r="D3" s="28"/>
      <c r="E3" s="28"/>
      <c r="F3" s="28"/>
    </row>
    <row r="4" spans="1:6" ht="12.75">
      <c r="A4" s="6">
        <v>160</v>
      </c>
      <c r="B4" s="17">
        <f>COUNTIF('Windle 12'!$D$6:$O$531,'Band Totals'!A4)</f>
        <v>0</v>
      </c>
      <c r="D4" s="29"/>
      <c r="E4" s="28"/>
      <c r="F4" s="30"/>
    </row>
    <row r="5" spans="1:6" ht="12.75">
      <c r="A5" s="6">
        <v>80</v>
      </c>
      <c r="B5" s="17">
        <f>COUNTIF('Windle 12'!$D$6:$O$531,'Band Totals'!A5)</f>
        <v>0</v>
      </c>
      <c r="D5" s="29"/>
      <c r="E5" s="28"/>
      <c r="F5" s="30"/>
    </row>
    <row r="6" spans="1:6" ht="12.75">
      <c r="A6" s="6">
        <v>40</v>
      </c>
      <c r="B6" s="17">
        <f>COUNTIF('Windle 12'!$D$6:$O$531,'Band Totals'!A6)</f>
        <v>0</v>
      </c>
      <c r="D6" s="29"/>
      <c r="E6" s="28"/>
      <c r="F6" s="30"/>
    </row>
    <row r="7" spans="1:6" ht="12.75">
      <c r="A7" s="6">
        <v>30</v>
      </c>
      <c r="B7" s="17">
        <f>COUNTIF('Windle 12'!$D$6:$O$531,'Band Totals'!A7)</f>
        <v>0</v>
      </c>
      <c r="D7" s="28"/>
      <c r="E7" s="28"/>
      <c r="F7" s="28"/>
    </row>
    <row r="8" spans="1:6" ht="12.75">
      <c r="A8" s="6">
        <v>20</v>
      </c>
      <c r="B8" s="17">
        <f>COUNTIF('Windle 12'!$D$6:$O$531,'Band Totals'!A8)</f>
        <v>0</v>
      </c>
      <c r="D8" s="28"/>
      <c r="E8" s="28"/>
      <c r="F8" s="28"/>
    </row>
    <row r="9" spans="1:6" ht="12.75">
      <c r="A9" s="6">
        <v>17</v>
      </c>
      <c r="B9" s="17">
        <f>COUNTIF('Windle 12'!$D$6:$O$531,'Band Totals'!A9)</f>
        <v>0</v>
      </c>
      <c r="D9" s="28"/>
      <c r="E9" s="28"/>
      <c r="F9" s="28"/>
    </row>
    <row r="10" spans="1:2" ht="12.75">
      <c r="A10" s="6">
        <v>15</v>
      </c>
      <c r="B10" s="17">
        <f>COUNTIF('Windle 12'!$D$6:$O$531,'Band Totals'!A10)</f>
        <v>0</v>
      </c>
    </row>
    <row r="11" spans="1:2" ht="12.75">
      <c r="A11" s="6">
        <v>12</v>
      </c>
      <c r="B11" s="17">
        <f>COUNTIF('Windle 12'!$D$6:$O$531,'Band Totals'!A11)</f>
        <v>0</v>
      </c>
    </row>
    <row r="12" spans="1:2" ht="12.75">
      <c r="A12" s="6">
        <v>10</v>
      </c>
      <c r="B12" s="17">
        <f>COUNTIF('Windle 12'!$D$6:$O$531,'Band Totals'!A12)</f>
        <v>0</v>
      </c>
    </row>
    <row r="13" spans="1:2" ht="12.75">
      <c r="A13" s="6">
        <v>6</v>
      </c>
      <c r="B13" s="17">
        <f>COUNTIF('Windle 12'!$D$6:$O$531,'Band Totals'!A13)</f>
        <v>0</v>
      </c>
    </row>
    <row r="14" spans="1:2" ht="12.75">
      <c r="A14" s="5"/>
      <c r="B14" s="11"/>
    </row>
    <row r="15" spans="1:2" ht="12.75">
      <c r="A15" s="5"/>
      <c r="B15" s="17">
        <f>SUM(B4:B13)</f>
        <v>0</v>
      </c>
    </row>
    <row r="18" spans="1:2" ht="12.75">
      <c r="A18" s="18" t="s">
        <v>563</v>
      </c>
      <c r="B18" s="19">
        <f>COUNTIF('Windle 12'!P6:P584,"&gt;0")</f>
        <v>0</v>
      </c>
    </row>
  </sheetData>
  <sheetProtection/>
  <printOptions/>
  <pageMargins left="0.75" right="0.75" top="1" bottom="1" header="0.5" footer="0.5"/>
  <pageSetup horizontalDpi="150" verticalDpi="15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Western</dc:creator>
  <cp:keywords/>
  <dc:description/>
  <cp:lastModifiedBy>Roger Western</cp:lastModifiedBy>
  <cp:lastPrinted>2009-11-15T11:30:57Z</cp:lastPrinted>
  <dcterms:created xsi:type="dcterms:W3CDTF">2002-11-30T17:17:22Z</dcterms:created>
  <dcterms:modified xsi:type="dcterms:W3CDTF">2013-05-04T18:29:52Z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353246070</vt:i4>
  </property>
  <property fmtid="{D5CDD505-2E9C-101B-9397-08002B2CF9AE}" pid="3" name="_EmailSubject">
    <vt:lpwstr>table</vt:lpwstr>
  </property>
  <property fmtid="{D5CDD505-2E9C-101B-9397-08002B2CF9AE}" pid="4" name="_AuthorEmail">
    <vt:lpwstr>lionel@lppsltd.co.uk</vt:lpwstr>
  </property>
  <property fmtid="{D5CDD505-2E9C-101B-9397-08002B2CF9AE}" pid="5" name="_AuthorEmailDisplayName">
    <vt:lpwstr>LPPS Ltd</vt:lpwstr>
  </property>
  <property fmtid="{D5CDD505-2E9C-101B-9397-08002B2CF9AE}" pid="6" name="_ReviewingToolsShownOnce">
    <vt:lpwstr/>
  </property>
</Properties>
</file>